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688" windowHeight="8184" tabRatio="983" activeTab="0"/>
  </bookViews>
  <sheets>
    <sheet name="Arkusz1" sheetId="1" r:id="rId1"/>
  </sheets>
  <definedNames>
    <definedName name="_xlnm.Print_Titles" localSheetId="0">'Arkusz1'!$4:$4</definedName>
  </definedNames>
  <calcPr fullCalcOnLoad="1"/>
</workbook>
</file>

<file path=xl/sharedStrings.xml><?xml version="1.0" encoding="utf-8"?>
<sst xmlns="http://schemas.openxmlformats.org/spreadsheetml/2006/main" count="127" uniqueCount="75">
  <si>
    <t>L.p.</t>
  </si>
  <si>
    <t>Nazwa leku</t>
  </si>
  <si>
    <t>j.m</t>
  </si>
  <si>
    <t>ilość</t>
  </si>
  <si>
    <t xml:space="preserve">Cena jednostkowa 100% brutto pomijając ulgę </t>
  </si>
  <si>
    <t>DPS do limitu cena jednostkowa</t>
  </si>
  <si>
    <t xml:space="preserve">Pacjent powyżej limitu cena jaednostkowa </t>
  </si>
  <si>
    <t>Do zapłaty Wartość brutto (zł)</t>
  </si>
  <si>
    <t xml:space="preserve">DPS do limitu wartość brutto </t>
  </si>
  <si>
    <t>Pacjent powyżej limitu wartość brutto</t>
  </si>
  <si>
    <t>op</t>
  </si>
  <si>
    <t>Acc 600 mg a 20</t>
  </si>
  <si>
    <t>szt.</t>
  </si>
  <si>
    <t>Altacet żel z 75 g</t>
  </si>
  <si>
    <t>Furagin</t>
  </si>
  <si>
    <t>Lactuloza syrop</t>
  </si>
  <si>
    <t>NoSpa 80 mg a 20</t>
  </si>
  <si>
    <t>Novoscabin płyn</t>
  </si>
  <si>
    <t>Octenisept 1 litr</t>
  </si>
  <si>
    <t>Paracetamol 500 mg</t>
  </si>
  <si>
    <t xml:space="preserve">Polocard 75 mg a 60 </t>
  </si>
  <si>
    <t xml:space="preserve">Polocard 150 mg a 60 </t>
  </si>
  <si>
    <t xml:space="preserve">Rutinoscorbin a 100 </t>
  </si>
  <si>
    <t xml:space="preserve">Sulfarinol krople do nosa </t>
  </si>
  <si>
    <t xml:space="preserve">Sudocrem 250 mg </t>
  </si>
  <si>
    <t xml:space="preserve">Witamina B comp. </t>
  </si>
  <si>
    <t>Razem - podsumowanie</t>
  </si>
  <si>
    <t>Magne B6 a 50</t>
  </si>
  <si>
    <t>Efferalgan tabl. mus. 0,5 g a 16</t>
  </si>
  <si>
    <t>Karnosil hydro-żel 100 ml</t>
  </si>
  <si>
    <t>Paracetamol 500 mg 10 czopków</t>
  </si>
  <si>
    <t>Protifar prosz. diet. 225 g</t>
  </si>
  <si>
    <t>Syrop prawoślazowy 125 g</t>
  </si>
  <si>
    <t>Rivanolum tabl. dosp. roztw. 0,1 g 5 tabl.</t>
  </si>
  <si>
    <t>Lactiflora Puls a 20</t>
  </si>
  <si>
    <t>Acard 75 mg a 60</t>
  </si>
  <si>
    <t>Cyclo 3 Fort a 30</t>
  </si>
  <si>
    <t>Maxiluten a 30</t>
  </si>
  <si>
    <t>Witamina D3 a 60</t>
  </si>
  <si>
    <t>Apap 0,5 g a 24</t>
  </si>
  <si>
    <t>Voltaren Emulgel 1% 50 g</t>
  </si>
  <si>
    <t>Olfen żel 0,01 g 100 g.</t>
  </si>
  <si>
    <t>Melatonina 5mg</t>
  </si>
  <si>
    <t>Ibuprofen</t>
  </si>
  <si>
    <t>Polopiryna S</t>
  </si>
  <si>
    <t>Żuravit</t>
  </si>
  <si>
    <t>Alantan maść 30 g</t>
  </si>
  <si>
    <t>Alax</t>
  </si>
  <si>
    <t>Cosmopore opatrunki</t>
  </si>
  <si>
    <t>Isla tabl do ssania</t>
  </si>
  <si>
    <t>Krople żołądkowe</t>
  </si>
  <si>
    <t>Laremid</t>
  </si>
  <si>
    <t>Linomag maść 100 g</t>
  </si>
  <si>
    <t xml:space="preserve">NoSpa 40 mg </t>
  </si>
  <si>
    <t>Rapacholin</t>
  </si>
  <si>
    <t>Sudocrem 400 g</t>
  </si>
  <si>
    <t>Vigantoletten 1000</t>
  </si>
  <si>
    <t>Centrum  ONN  a 90</t>
  </si>
  <si>
    <t>Cardiol C</t>
  </si>
  <si>
    <t>op.</t>
  </si>
  <si>
    <t>Apetizer Senior Syrop 100ml</t>
  </si>
  <si>
    <t>Diosminex Max 1000 mg  a 60</t>
  </si>
  <si>
    <t>Czopki glicerynowe 2 g     5 czopków</t>
  </si>
  <si>
    <t>Bisacodyl czopki 10 mg      5 czopków</t>
  </si>
  <si>
    <t>Acti vita - miner Senior a 60</t>
  </si>
  <si>
    <t>Gripex a 24</t>
  </si>
  <si>
    <t>Węgiel aktywowany 20 kapsułki a 30</t>
  </si>
  <si>
    <t>Węgiel leczniczy  200 mg   20 kapsułek</t>
  </si>
  <si>
    <t xml:space="preserve">DPS TORUŃ Wykaz Leków OTC - Szacunkowe zapotrzebowanie roczne </t>
  </si>
  <si>
    <t>200 ml</t>
  </si>
  <si>
    <t>Microdacyna płyn</t>
  </si>
  <si>
    <t>Microdacyna żel</t>
  </si>
  <si>
    <t>Kodan 1 l</t>
  </si>
  <si>
    <t>Pieczątka podpis</t>
  </si>
  <si>
    <t>Załącznik nr 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</si>
</sst>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#,##0.00\ &quot;zł&quot;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0" fontId="0" fillId="6" borderId="0" applyNumberFormat="0" applyBorder="0" applyAlignment="0" applyProtection="0"/>
    <xf numFmtId="0" fontId="23" fillId="7" borderId="0" applyNumberFormat="0" applyBorder="0" applyAlignment="0" applyProtection="0"/>
    <xf numFmtId="0" fontId="0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4" borderId="0" applyNumberFormat="0" applyBorder="0" applyAlignment="0" applyProtection="0"/>
    <xf numFmtId="0" fontId="23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0" fillId="14" borderId="0" applyNumberFormat="0" applyBorder="0" applyAlignment="0" applyProtection="0"/>
    <xf numFmtId="0" fontId="23" fillId="21" borderId="0" applyNumberFormat="0" applyBorder="0" applyAlignment="0" applyProtection="0"/>
    <xf numFmtId="0" fontId="0" fillId="19" borderId="0" applyNumberFormat="0" applyBorder="0" applyAlignment="0" applyProtection="0"/>
    <xf numFmtId="0" fontId="23" fillId="22" borderId="0" applyNumberFormat="0" applyBorder="0" applyAlignment="0" applyProtection="0"/>
    <xf numFmtId="0" fontId="0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4" borderId="0" applyNumberFormat="0" applyBorder="0" applyAlignment="0" applyProtection="0"/>
    <xf numFmtId="0" fontId="23" fillId="25" borderId="0" applyNumberFormat="0" applyBorder="0" applyAlignment="0" applyProtection="0"/>
    <xf numFmtId="0" fontId="0" fillId="17" borderId="0" applyNumberFormat="0" applyBorder="0" applyAlignment="0" applyProtection="0"/>
    <xf numFmtId="0" fontId="23" fillId="26" borderId="0" applyNumberFormat="0" applyBorder="0" applyAlignment="0" applyProtection="0"/>
    <xf numFmtId="0" fontId="0" fillId="19" borderId="0" applyNumberFormat="0" applyBorder="0" applyAlignment="0" applyProtection="0"/>
    <xf numFmtId="0" fontId="23" fillId="27" borderId="0" applyNumberFormat="0" applyBorder="0" applyAlignment="0" applyProtection="0"/>
    <xf numFmtId="0" fontId="0" fillId="14" borderId="0" applyNumberFormat="0" applyBorder="0" applyAlignment="0" applyProtection="0"/>
    <xf numFmtId="0" fontId="23" fillId="28" borderId="0" applyNumberFormat="0" applyBorder="0" applyAlignment="0" applyProtection="0"/>
    <xf numFmtId="0" fontId="0" fillId="29" borderId="0" applyNumberFormat="0" applyBorder="0" applyAlignment="0" applyProtection="0"/>
    <xf numFmtId="0" fontId="23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5" fillId="37" borderId="1" applyNumberFormat="0" applyAlignment="0" applyProtection="0"/>
    <xf numFmtId="0" fontId="26" fillId="38" borderId="2" applyNumberFormat="0" applyAlignment="0" applyProtection="0"/>
    <xf numFmtId="0" fontId="2" fillId="12" borderId="0" applyNumberFormat="0" applyBorder="0" applyAlignment="0" applyProtection="0"/>
    <xf numFmtId="0" fontId="27" fillId="3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40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3" fillId="41" borderId="0" applyNumberFormat="0" applyBorder="0" applyAlignment="0" applyProtection="0"/>
    <xf numFmtId="0" fontId="34" fillId="38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42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43" borderId="0" applyNumberFormat="0" applyBorder="0" applyAlignment="0" applyProtection="0"/>
    <xf numFmtId="0" fontId="39" fillId="4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8" fillId="0" borderId="12" xfId="63" applyFont="1" applyBorder="1" applyAlignment="1">
      <alignment vertical="center"/>
      <protection/>
    </xf>
    <xf numFmtId="0" fontId="8" fillId="0" borderId="12" xfId="63" applyFont="1" applyBorder="1" applyAlignment="1">
      <alignment horizontal="right" vertical="center"/>
      <protection/>
    </xf>
    <xf numFmtId="0" fontId="8" fillId="0" borderId="12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2" xfId="63" applyFont="1" applyBorder="1" applyAlignment="1">
      <alignment horizontal="center" vertical="center"/>
      <protection/>
    </xf>
    <xf numFmtId="0" fontId="8" fillId="0" borderId="12" xfId="63" applyFont="1" applyBorder="1" applyAlignment="1">
      <alignment horizontal="center" vertical="center" wrapText="1"/>
      <protection/>
    </xf>
    <xf numFmtId="0" fontId="9" fillId="0" borderId="12" xfId="63" applyFont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172" fontId="8" fillId="0" borderId="12" xfId="0" applyNumberFormat="1" applyFont="1" applyBorder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8" fillId="0" borderId="12" xfId="63" applyFont="1" applyFill="1" applyBorder="1" applyAlignment="1">
      <alignment vertical="center" wrapText="1"/>
      <protection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wrapText="1"/>
    </xf>
    <xf numFmtId="0" fontId="8" fillId="0" borderId="15" xfId="0" applyFont="1" applyBorder="1" applyAlignment="1">
      <alignment horizontal="center"/>
    </xf>
    <xf numFmtId="0" fontId="8" fillId="0" borderId="16" xfId="0" applyFont="1" applyFill="1" applyBorder="1" applyAlignment="1">
      <alignment wrapText="1"/>
    </xf>
    <xf numFmtId="0" fontId="8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6" xfId="0" applyFont="1" applyBorder="1" applyAlignment="1">
      <alignment/>
    </xf>
    <xf numFmtId="172" fontId="8" fillId="0" borderId="16" xfId="0" applyNumberFormat="1" applyFont="1" applyBorder="1" applyAlignment="1">
      <alignment/>
    </xf>
    <xf numFmtId="0" fontId="8" fillId="0" borderId="17" xfId="0" applyFont="1" applyFill="1" applyBorder="1" applyAlignment="1">
      <alignment wrapText="1"/>
    </xf>
    <xf numFmtId="0" fontId="8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right"/>
    </xf>
    <xf numFmtId="0" fontId="8" fillId="0" borderId="17" xfId="0" applyFont="1" applyBorder="1" applyAlignment="1">
      <alignment/>
    </xf>
    <xf numFmtId="172" fontId="8" fillId="0" borderId="17" xfId="0" applyNumberFormat="1" applyFont="1" applyBorder="1" applyAlignment="1">
      <alignment/>
    </xf>
    <xf numFmtId="0" fontId="8" fillId="0" borderId="18" xfId="0" applyFont="1" applyFill="1" applyBorder="1" applyAlignment="1">
      <alignment wrapText="1"/>
    </xf>
    <xf numFmtId="0" fontId="8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right"/>
    </xf>
    <xf numFmtId="0" fontId="8" fillId="0" borderId="18" xfId="0" applyFont="1" applyBorder="1" applyAlignment="1">
      <alignment/>
    </xf>
    <xf numFmtId="172" fontId="8" fillId="0" borderId="18" xfId="0" applyNumberFormat="1" applyFont="1" applyBorder="1" applyAlignment="1">
      <alignment/>
    </xf>
    <xf numFmtId="0" fontId="5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right"/>
    </xf>
    <xf numFmtId="0" fontId="8" fillId="0" borderId="20" xfId="0" applyFont="1" applyBorder="1" applyAlignment="1">
      <alignment/>
    </xf>
    <xf numFmtId="172" fontId="8" fillId="0" borderId="20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wrapText="1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10" fillId="0" borderId="0" xfId="0" applyFont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</cellXfs>
  <cellStyles count="6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Excel Built-in Normal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  <cellStyle name="Zły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N5" sqref="N5"/>
    </sheetView>
  </sheetViews>
  <sheetFormatPr defaultColWidth="8.7109375" defaultRowHeight="15"/>
  <cols>
    <col min="1" max="1" width="5.7109375" style="0" customWidth="1"/>
    <col min="2" max="2" width="25.421875" style="14" customWidth="1"/>
    <col min="3" max="3" width="7.57421875" style="1" customWidth="1"/>
    <col min="4" max="4" width="6.7109375" style="0" customWidth="1"/>
    <col min="5" max="5" width="9.7109375" style="1" customWidth="1"/>
    <col min="6" max="6" width="8.7109375" style="0" customWidth="1"/>
    <col min="7" max="7" width="10.7109375" style="0" customWidth="1"/>
    <col min="8" max="8" width="12.7109375" style="0" customWidth="1"/>
  </cols>
  <sheetData>
    <row r="2" spans="9:10" ht="14.25">
      <c r="I2" s="56" t="s">
        <v>74</v>
      </c>
      <c r="J2" s="56"/>
    </row>
    <row r="3" spans="1:8" ht="19.5" customHeight="1" thickBot="1">
      <c r="A3" s="57" t="s">
        <v>68</v>
      </c>
      <c r="B3" s="58"/>
      <c r="C3" s="58"/>
      <c r="D3" s="58"/>
      <c r="E3" s="58"/>
      <c r="F3" s="58"/>
      <c r="G3" s="58"/>
      <c r="H3" s="59"/>
    </row>
    <row r="4" spans="1:10" ht="87" customHeight="1" thickBot="1">
      <c r="A4" s="2" t="s">
        <v>0</v>
      </c>
      <c r="B4" s="4" t="s">
        <v>1</v>
      </c>
      <c r="C4" s="3" t="s">
        <v>2</v>
      </c>
      <c r="D4" s="4" t="s">
        <v>3</v>
      </c>
      <c r="E4" s="22" t="s">
        <v>4</v>
      </c>
      <c r="F4" s="4" t="s">
        <v>5</v>
      </c>
      <c r="G4" s="4" t="s">
        <v>6</v>
      </c>
      <c r="H4" s="4" t="s">
        <v>7</v>
      </c>
      <c r="I4" s="24" t="s">
        <v>8</v>
      </c>
      <c r="J4" s="25" t="s">
        <v>9</v>
      </c>
    </row>
    <row r="5" spans="1:10" ht="14.25">
      <c r="A5" s="15">
        <v>1</v>
      </c>
      <c r="B5" s="26" t="s">
        <v>35</v>
      </c>
      <c r="C5" s="17" t="s">
        <v>10</v>
      </c>
      <c r="D5" s="19">
        <v>92</v>
      </c>
      <c r="E5" s="9"/>
      <c r="F5" s="8"/>
      <c r="G5" s="5"/>
      <c r="H5" s="23">
        <f aca="true" t="shared" si="0" ref="H5:H25">F5*G5</f>
        <v>0</v>
      </c>
      <c r="I5" s="5"/>
      <c r="J5" s="5"/>
    </row>
    <row r="6" spans="1:10" ht="14.25">
      <c r="A6" s="15">
        <v>2</v>
      </c>
      <c r="B6" s="26" t="s">
        <v>11</v>
      </c>
      <c r="C6" s="17" t="s">
        <v>10</v>
      </c>
      <c r="D6" s="19">
        <v>7</v>
      </c>
      <c r="E6" s="9"/>
      <c r="F6" s="8"/>
      <c r="G6" s="5"/>
      <c r="H6" s="23">
        <f t="shared" si="0"/>
        <v>0</v>
      </c>
      <c r="I6" s="5"/>
      <c r="J6" s="5"/>
    </row>
    <row r="7" spans="1:10" ht="27">
      <c r="A7" s="15">
        <v>3</v>
      </c>
      <c r="B7" s="27" t="s">
        <v>64</v>
      </c>
      <c r="C7" s="16" t="s">
        <v>10</v>
      </c>
      <c r="D7" s="20">
        <v>4</v>
      </c>
      <c r="E7" s="7"/>
      <c r="F7" s="6"/>
      <c r="G7" s="5"/>
      <c r="H7" s="23">
        <f t="shared" si="0"/>
        <v>0</v>
      </c>
      <c r="I7" s="5"/>
      <c r="J7" s="5"/>
    </row>
    <row r="8" spans="1:10" ht="14.25">
      <c r="A8" s="15">
        <v>4</v>
      </c>
      <c r="B8" s="26" t="s">
        <v>46</v>
      </c>
      <c r="C8" s="17" t="s">
        <v>12</v>
      </c>
      <c r="D8" s="19">
        <v>20</v>
      </c>
      <c r="E8" s="9"/>
      <c r="F8" s="8"/>
      <c r="G8" s="5"/>
      <c r="H8" s="23">
        <f t="shared" si="0"/>
        <v>0</v>
      </c>
      <c r="I8" s="5"/>
      <c r="J8" s="5"/>
    </row>
    <row r="9" spans="1:10" ht="14.25">
      <c r="A9" s="15">
        <v>5</v>
      </c>
      <c r="B9" s="26" t="s">
        <v>47</v>
      </c>
      <c r="C9" s="17" t="s">
        <v>10</v>
      </c>
      <c r="D9" s="19">
        <v>48</v>
      </c>
      <c r="E9" s="9"/>
      <c r="F9" s="8"/>
      <c r="G9" s="5"/>
      <c r="H9" s="23">
        <f t="shared" si="0"/>
        <v>0</v>
      </c>
      <c r="I9" s="5"/>
      <c r="J9" s="5"/>
    </row>
    <row r="10" spans="1:10" ht="14.25">
      <c r="A10" s="15">
        <v>6</v>
      </c>
      <c r="B10" s="26" t="s">
        <v>13</v>
      </c>
      <c r="C10" s="17" t="s">
        <v>12</v>
      </c>
      <c r="D10" s="19">
        <v>20</v>
      </c>
      <c r="E10" s="9"/>
      <c r="F10" s="8"/>
      <c r="G10" s="5"/>
      <c r="H10" s="23">
        <f t="shared" si="0"/>
        <v>0</v>
      </c>
      <c r="I10" s="5"/>
      <c r="J10" s="5"/>
    </row>
    <row r="11" spans="1:10" ht="14.25">
      <c r="A11" s="15">
        <v>7</v>
      </c>
      <c r="B11" s="26" t="s">
        <v>39</v>
      </c>
      <c r="C11" s="17" t="s">
        <v>10</v>
      </c>
      <c r="D11" s="19">
        <v>100</v>
      </c>
      <c r="E11" s="9"/>
      <c r="F11" s="8"/>
      <c r="G11" s="5"/>
      <c r="H11" s="23">
        <f t="shared" si="0"/>
        <v>0</v>
      </c>
      <c r="I11" s="5"/>
      <c r="J11" s="5"/>
    </row>
    <row r="12" spans="1:10" ht="27">
      <c r="A12" s="15">
        <v>8</v>
      </c>
      <c r="B12" s="26" t="s">
        <v>60</v>
      </c>
      <c r="C12" s="17" t="s">
        <v>12</v>
      </c>
      <c r="D12" s="19">
        <v>4</v>
      </c>
      <c r="E12" s="9"/>
      <c r="F12" s="8"/>
      <c r="G12" s="5"/>
      <c r="H12" s="23">
        <f t="shared" si="0"/>
        <v>0</v>
      </c>
      <c r="I12" s="5"/>
      <c r="J12" s="5"/>
    </row>
    <row r="13" spans="1:10" ht="27">
      <c r="A13" s="15">
        <v>9</v>
      </c>
      <c r="B13" s="27" t="s">
        <v>63</v>
      </c>
      <c r="C13" s="16" t="s">
        <v>10</v>
      </c>
      <c r="D13" s="20">
        <v>10</v>
      </c>
      <c r="E13" s="7"/>
      <c r="F13" s="6"/>
      <c r="G13" s="5"/>
      <c r="H13" s="23">
        <f t="shared" si="0"/>
        <v>0</v>
      </c>
      <c r="I13" s="5"/>
      <c r="J13" s="5"/>
    </row>
    <row r="14" spans="1:10" ht="14.25">
      <c r="A14" s="15">
        <v>10</v>
      </c>
      <c r="B14" s="26" t="s">
        <v>58</v>
      </c>
      <c r="C14" s="17" t="s">
        <v>12</v>
      </c>
      <c r="D14" s="19">
        <v>4</v>
      </c>
      <c r="E14" s="9"/>
      <c r="F14" s="8"/>
      <c r="G14" s="5"/>
      <c r="H14" s="23">
        <f t="shared" si="0"/>
        <v>0</v>
      </c>
      <c r="I14" s="5"/>
      <c r="J14" s="5"/>
    </row>
    <row r="15" spans="1:10" ht="14.25">
      <c r="A15" s="15">
        <v>11</v>
      </c>
      <c r="B15" s="26" t="s">
        <v>57</v>
      </c>
      <c r="C15" s="17" t="s">
        <v>10</v>
      </c>
      <c r="D15" s="19">
        <v>8</v>
      </c>
      <c r="E15" s="9"/>
      <c r="F15" s="8"/>
      <c r="G15" s="5"/>
      <c r="H15" s="23">
        <f t="shared" si="0"/>
        <v>0</v>
      </c>
      <c r="I15" s="5"/>
      <c r="J15" s="5"/>
    </row>
    <row r="16" spans="1:10" ht="14.25">
      <c r="A16" s="15">
        <v>12</v>
      </c>
      <c r="B16" s="26" t="s">
        <v>48</v>
      </c>
      <c r="C16" s="17" t="s">
        <v>12</v>
      </c>
      <c r="D16" s="19">
        <v>240</v>
      </c>
      <c r="E16" s="9"/>
      <c r="F16" s="8"/>
      <c r="G16" s="5"/>
      <c r="H16" s="23">
        <f t="shared" si="0"/>
        <v>0</v>
      </c>
      <c r="I16" s="5"/>
      <c r="J16" s="5"/>
    </row>
    <row r="17" spans="1:10" ht="14.25">
      <c r="A17" s="15">
        <v>13</v>
      </c>
      <c r="B17" s="26" t="s">
        <v>36</v>
      </c>
      <c r="C17" s="17" t="s">
        <v>10</v>
      </c>
      <c r="D17" s="19">
        <v>5</v>
      </c>
      <c r="E17" s="9"/>
      <c r="F17" s="8"/>
      <c r="G17" s="5"/>
      <c r="H17" s="23">
        <f t="shared" si="0"/>
        <v>0</v>
      </c>
      <c r="I17" s="5"/>
      <c r="J17" s="5"/>
    </row>
    <row r="18" spans="1:10" ht="27">
      <c r="A18" s="15">
        <v>14</v>
      </c>
      <c r="B18" s="26" t="s">
        <v>62</v>
      </c>
      <c r="C18" s="17" t="s">
        <v>10</v>
      </c>
      <c r="D18" s="19">
        <v>20</v>
      </c>
      <c r="E18" s="9"/>
      <c r="F18" s="8"/>
      <c r="G18" s="5"/>
      <c r="H18" s="23">
        <f t="shared" si="0"/>
        <v>0</v>
      </c>
      <c r="I18" s="5"/>
      <c r="J18" s="5"/>
    </row>
    <row r="19" spans="1:10" ht="27">
      <c r="A19" s="15">
        <v>15</v>
      </c>
      <c r="B19" s="26" t="s">
        <v>61</v>
      </c>
      <c r="C19" s="17" t="s">
        <v>59</v>
      </c>
      <c r="D19" s="19">
        <v>12</v>
      </c>
      <c r="E19" s="9"/>
      <c r="F19" s="8"/>
      <c r="G19" s="5"/>
      <c r="H19" s="23">
        <f t="shared" si="0"/>
        <v>0</v>
      </c>
      <c r="I19" s="5"/>
      <c r="J19" s="5"/>
    </row>
    <row r="20" spans="1:10" ht="27">
      <c r="A20" s="15">
        <v>16</v>
      </c>
      <c r="B20" s="26" t="s">
        <v>28</v>
      </c>
      <c r="C20" s="17" t="s">
        <v>10</v>
      </c>
      <c r="D20" s="19">
        <v>5</v>
      </c>
      <c r="E20" s="9"/>
      <c r="F20" s="8"/>
      <c r="G20" s="5"/>
      <c r="H20" s="23">
        <f t="shared" si="0"/>
        <v>0</v>
      </c>
      <c r="I20" s="5"/>
      <c r="J20" s="5"/>
    </row>
    <row r="21" spans="1:10" ht="14.25">
      <c r="A21" s="15">
        <v>17</v>
      </c>
      <c r="B21" s="27" t="s">
        <v>14</v>
      </c>
      <c r="C21" s="16" t="s">
        <v>10</v>
      </c>
      <c r="D21" s="20">
        <v>12</v>
      </c>
      <c r="E21" s="7"/>
      <c r="F21" s="6"/>
      <c r="G21" s="5"/>
      <c r="H21" s="23">
        <f t="shared" si="0"/>
        <v>0</v>
      </c>
      <c r="I21" s="5"/>
      <c r="J21" s="5"/>
    </row>
    <row r="22" spans="1:10" ht="14.25">
      <c r="A22" s="15">
        <v>18</v>
      </c>
      <c r="B22" s="27" t="s">
        <v>65</v>
      </c>
      <c r="C22" s="16" t="s">
        <v>10</v>
      </c>
      <c r="D22" s="20">
        <v>4</v>
      </c>
      <c r="E22" s="7"/>
      <c r="F22" s="6"/>
      <c r="G22" s="5"/>
      <c r="H22" s="23">
        <f t="shared" si="0"/>
        <v>0</v>
      </c>
      <c r="I22" s="5"/>
      <c r="J22" s="5"/>
    </row>
    <row r="23" spans="1:10" ht="14.25">
      <c r="A23" s="15">
        <v>19</v>
      </c>
      <c r="B23" s="27" t="s">
        <v>43</v>
      </c>
      <c r="C23" s="16" t="s">
        <v>10</v>
      </c>
      <c r="D23" s="20">
        <v>12</v>
      </c>
      <c r="E23" s="7"/>
      <c r="F23" s="6"/>
      <c r="G23" s="5"/>
      <c r="H23" s="23">
        <f t="shared" si="0"/>
        <v>0</v>
      </c>
      <c r="I23" s="5"/>
      <c r="J23" s="5"/>
    </row>
    <row r="24" spans="1:10" ht="14.25">
      <c r="A24" s="15">
        <v>20</v>
      </c>
      <c r="B24" s="27" t="s">
        <v>49</v>
      </c>
      <c r="C24" s="16" t="s">
        <v>10</v>
      </c>
      <c r="D24" s="20">
        <v>46</v>
      </c>
      <c r="E24" s="7"/>
      <c r="F24" s="6"/>
      <c r="G24" s="5"/>
      <c r="H24" s="23">
        <f t="shared" si="0"/>
        <v>0</v>
      </c>
      <c r="I24" s="5"/>
      <c r="J24" s="5"/>
    </row>
    <row r="25" spans="1:10" ht="14.25">
      <c r="A25" s="15">
        <v>21</v>
      </c>
      <c r="B25" s="26" t="s">
        <v>29</v>
      </c>
      <c r="C25" s="18" t="s">
        <v>10</v>
      </c>
      <c r="D25" s="19">
        <v>6</v>
      </c>
      <c r="E25" s="9"/>
      <c r="F25" s="8"/>
      <c r="G25" s="5"/>
      <c r="H25" s="23">
        <f t="shared" si="0"/>
        <v>0</v>
      </c>
      <c r="I25" s="5"/>
      <c r="J25" s="5"/>
    </row>
    <row r="26" spans="1:10" ht="14.25">
      <c r="A26" s="15">
        <v>22</v>
      </c>
      <c r="B26" s="28" t="s">
        <v>72</v>
      </c>
      <c r="C26" s="15"/>
      <c r="D26" s="21">
        <v>10</v>
      </c>
      <c r="E26" s="10"/>
      <c r="F26" s="5"/>
      <c r="G26" s="5"/>
      <c r="H26" s="23"/>
      <c r="I26" s="5"/>
      <c r="J26" s="5"/>
    </row>
    <row r="27" spans="1:10" ht="14.25">
      <c r="A27" s="15">
        <v>23</v>
      </c>
      <c r="B27" s="26" t="s">
        <v>50</v>
      </c>
      <c r="C27" s="17" t="s">
        <v>12</v>
      </c>
      <c r="D27" s="19">
        <v>10</v>
      </c>
      <c r="E27" s="9"/>
      <c r="F27" s="8"/>
      <c r="G27" s="5"/>
      <c r="H27" s="23">
        <f aca="true" t="shared" si="1" ref="H27:H34">F27*G27</f>
        <v>0</v>
      </c>
      <c r="I27" s="5"/>
      <c r="J27" s="5"/>
    </row>
    <row r="28" spans="1:10" ht="14.25">
      <c r="A28" s="15">
        <v>24</v>
      </c>
      <c r="B28" s="26" t="s">
        <v>34</v>
      </c>
      <c r="C28" s="17" t="s">
        <v>10</v>
      </c>
      <c r="D28" s="19">
        <v>6</v>
      </c>
      <c r="E28" s="9"/>
      <c r="F28" s="8"/>
      <c r="G28" s="5"/>
      <c r="H28" s="23">
        <f t="shared" si="1"/>
        <v>0</v>
      </c>
      <c r="I28" s="5"/>
      <c r="J28" s="5"/>
    </row>
    <row r="29" spans="1:10" ht="14.25">
      <c r="A29" s="15">
        <v>25</v>
      </c>
      <c r="B29" s="26" t="s">
        <v>15</v>
      </c>
      <c r="C29" s="17" t="s">
        <v>12</v>
      </c>
      <c r="D29" s="19">
        <v>10</v>
      </c>
      <c r="E29" s="9"/>
      <c r="F29" s="8"/>
      <c r="G29" s="5"/>
      <c r="H29" s="23">
        <f t="shared" si="1"/>
        <v>0</v>
      </c>
      <c r="I29" s="5"/>
      <c r="J29" s="5"/>
    </row>
    <row r="30" spans="1:10" ht="14.25">
      <c r="A30" s="15">
        <v>26</v>
      </c>
      <c r="B30" s="26" t="s">
        <v>51</v>
      </c>
      <c r="C30" s="17" t="s">
        <v>10</v>
      </c>
      <c r="D30" s="19">
        <v>144</v>
      </c>
      <c r="E30" s="9"/>
      <c r="F30" s="8"/>
      <c r="G30" s="5"/>
      <c r="H30" s="23">
        <f t="shared" si="1"/>
        <v>0</v>
      </c>
      <c r="I30" s="5"/>
      <c r="J30" s="5"/>
    </row>
    <row r="31" spans="1:10" ht="14.25">
      <c r="A31" s="15">
        <v>27</v>
      </c>
      <c r="B31" s="26" t="s">
        <v>52</v>
      </c>
      <c r="C31" s="17" t="s">
        <v>12</v>
      </c>
      <c r="D31" s="19">
        <v>2</v>
      </c>
      <c r="E31" s="9"/>
      <c r="F31" s="8"/>
      <c r="G31" s="5"/>
      <c r="H31" s="23">
        <f t="shared" si="1"/>
        <v>0</v>
      </c>
      <c r="I31" s="5"/>
      <c r="J31" s="5"/>
    </row>
    <row r="32" spans="1:10" ht="14.25">
      <c r="A32" s="15">
        <v>28</v>
      </c>
      <c r="B32" s="26" t="s">
        <v>27</v>
      </c>
      <c r="C32" s="17" t="s">
        <v>10</v>
      </c>
      <c r="D32" s="19">
        <v>50</v>
      </c>
      <c r="E32" s="9"/>
      <c r="F32" s="8"/>
      <c r="G32" s="5"/>
      <c r="H32" s="23">
        <f t="shared" si="1"/>
        <v>0</v>
      </c>
      <c r="I32" s="5"/>
      <c r="J32" s="5"/>
    </row>
    <row r="33" spans="1:10" ht="14.25">
      <c r="A33" s="15">
        <v>29</v>
      </c>
      <c r="B33" s="27" t="s">
        <v>37</v>
      </c>
      <c r="C33" s="16" t="s">
        <v>10</v>
      </c>
      <c r="D33" s="20">
        <v>12</v>
      </c>
      <c r="E33" s="7"/>
      <c r="F33" s="6"/>
      <c r="G33" s="5"/>
      <c r="H33" s="23">
        <f t="shared" si="1"/>
        <v>0</v>
      </c>
      <c r="I33" s="5"/>
      <c r="J33" s="5"/>
    </row>
    <row r="34" spans="1:10" ht="14.25">
      <c r="A34" s="15">
        <v>30</v>
      </c>
      <c r="B34" s="26" t="s">
        <v>42</v>
      </c>
      <c r="C34" s="17" t="s">
        <v>10</v>
      </c>
      <c r="D34" s="19">
        <v>0</v>
      </c>
      <c r="E34" s="9"/>
      <c r="F34" s="8"/>
      <c r="G34" s="5"/>
      <c r="H34" s="23">
        <f t="shared" si="1"/>
        <v>0</v>
      </c>
      <c r="I34" s="5"/>
      <c r="J34" s="5"/>
    </row>
    <row r="35" spans="1:10" ht="14.25">
      <c r="A35" s="15">
        <v>31</v>
      </c>
      <c r="B35" s="28" t="s">
        <v>70</v>
      </c>
      <c r="C35" s="15" t="s">
        <v>69</v>
      </c>
      <c r="D35" s="21">
        <v>10</v>
      </c>
      <c r="E35" s="10"/>
      <c r="F35" s="5"/>
      <c r="G35" s="5"/>
      <c r="H35" s="23"/>
      <c r="I35" s="5"/>
      <c r="J35" s="5"/>
    </row>
    <row r="36" spans="1:10" ht="14.25">
      <c r="A36" s="15">
        <v>32</v>
      </c>
      <c r="B36" s="28" t="s">
        <v>71</v>
      </c>
      <c r="C36" s="15" t="s">
        <v>69</v>
      </c>
      <c r="D36" s="21">
        <v>5</v>
      </c>
      <c r="E36" s="10"/>
      <c r="F36" s="5"/>
      <c r="G36" s="5"/>
      <c r="H36" s="23"/>
      <c r="I36" s="5"/>
      <c r="J36" s="5"/>
    </row>
    <row r="37" spans="1:10" ht="14.25">
      <c r="A37" s="15">
        <v>33</v>
      </c>
      <c r="B37" s="26" t="s">
        <v>53</v>
      </c>
      <c r="C37" s="17" t="s">
        <v>10</v>
      </c>
      <c r="D37" s="19">
        <v>2</v>
      </c>
      <c r="E37" s="9"/>
      <c r="F37" s="8"/>
      <c r="G37" s="5"/>
      <c r="H37" s="23">
        <f aca="true" t="shared" si="2" ref="H37:H61">F37*G37</f>
        <v>0</v>
      </c>
      <c r="I37" s="5"/>
      <c r="J37" s="5"/>
    </row>
    <row r="38" spans="1:10" ht="14.25">
      <c r="A38" s="15">
        <v>34</v>
      </c>
      <c r="B38" s="26" t="s">
        <v>16</v>
      </c>
      <c r="C38" s="17" t="s">
        <v>10</v>
      </c>
      <c r="D38" s="19">
        <v>2</v>
      </c>
      <c r="E38" s="9"/>
      <c r="F38" s="8"/>
      <c r="G38" s="5"/>
      <c r="H38" s="23">
        <f t="shared" si="2"/>
        <v>0</v>
      </c>
      <c r="I38" s="5"/>
      <c r="J38" s="5"/>
    </row>
    <row r="39" spans="1:10" ht="14.25">
      <c r="A39" s="15">
        <v>35</v>
      </c>
      <c r="B39" s="27" t="s">
        <v>17</v>
      </c>
      <c r="C39" s="16" t="s">
        <v>12</v>
      </c>
      <c r="D39" s="20">
        <v>1</v>
      </c>
      <c r="E39" s="7"/>
      <c r="F39" s="6"/>
      <c r="G39" s="5"/>
      <c r="H39" s="23">
        <f t="shared" si="2"/>
        <v>0</v>
      </c>
      <c r="I39" s="5"/>
      <c r="J39" s="5"/>
    </row>
    <row r="40" spans="1:10" ht="14.25">
      <c r="A40" s="15">
        <v>36</v>
      </c>
      <c r="B40" s="26" t="s">
        <v>18</v>
      </c>
      <c r="C40" s="17" t="s">
        <v>12</v>
      </c>
      <c r="D40" s="19">
        <v>30</v>
      </c>
      <c r="E40" s="9"/>
      <c r="F40" s="8"/>
      <c r="G40" s="5"/>
      <c r="H40" s="23">
        <f t="shared" si="2"/>
        <v>0</v>
      </c>
      <c r="I40" s="5"/>
      <c r="J40" s="5"/>
    </row>
    <row r="41" spans="1:10" ht="14.25">
      <c r="A41" s="15">
        <v>37</v>
      </c>
      <c r="B41" s="27" t="s">
        <v>41</v>
      </c>
      <c r="C41" s="16" t="s">
        <v>10</v>
      </c>
      <c r="D41" s="20">
        <v>3</v>
      </c>
      <c r="E41" s="7"/>
      <c r="F41" s="6"/>
      <c r="G41" s="5"/>
      <c r="H41" s="23">
        <f t="shared" si="2"/>
        <v>0</v>
      </c>
      <c r="I41" s="5"/>
      <c r="J41" s="5"/>
    </row>
    <row r="42" spans="1:10" ht="14.25">
      <c r="A42" s="15">
        <v>38</v>
      </c>
      <c r="B42" s="26" t="s">
        <v>19</v>
      </c>
      <c r="C42" s="17" t="s">
        <v>10</v>
      </c>
      <c r="D42" s="19">
        <v>24</v>
      </c>
      <c r="E42" s="9"/>
      <c r="F42" s="8"/>
      <c r="G42" s="5"/>
      <c r="H42" s="23">
        <f t="shared" si="2"/>
        <v>0</v>
      </c>
      <c r="I42" s="5"/>
      <c r="J42" s="5"/>
    </row>
    <row r="43" spans="1:10" ht="27">
      <c r="A43" s="15">
        <v>39</v>
      </c>
      <c r="B43" s="26" t="s">
        <v>30</v>
      </c>
      <c r="C43" s="17" t="s">
        <v>10</v>
      </c>
      <c r="D43" s="19">
        <v>12</v>
      </c>
      <c r="E43" s="9"/>
      <c r="F43" s="8"/>
      <c r="G43" s="5"/>
      <c r="H43" s="23">
        <f t="shared" si="2"/>
        <v>0</v>
      </c>
      <c r="I43" s="5"/>
      <c r="J43" s="5"/>
    </row>
    <row r="44" spans="1:10" ht="14.25">
      <c r="A44" s="15">
        <v>40</v>
      </c>
      <c r="B44" s="28" t="s">
        <v>21</v>
      </c>
      <c r="C44" s="15" t="s">
        <v>10</v>
      </c>
      <c r="D44" s="21">
        <v>36</v>
      </c>
      <c r="E44" s="10"/>
      <c r="F44" s="5"/>
      <c r="G44" s="5"/>
      <c r="H44" s="23">
        <f t="shared" si="2"/>
        <v>0</v>
      </c>
      <c r="I44" s="5"/>
      <c r="J44" s="5"/>
    </row>
    <row r="45" spans="1:10" ht="14.25">
      <c r="A45" s="15">
        <v>41</v>
      </c>
      <c r="B45" s="28" t="s">
        <v>20</v>
      </c>
      <c r="C45" s="15" t="s">
        <v>10</v>
      </c>
      <c r="D45" s="21">
        <v>60</v>
      </c>
      <c r="E45" s="10"/>
      <c r="F45" s="5"/>
      <c r="G45" s="5"/>
      <c r="H45" s="23">
        <f t="shared" si="2"/>
        <v>0</v>
      </c>
      <c r="I45" s="5"/>
      <c r="J45" s="5"/>
    </row>
    <row r="46" spans="1:10" ht="14.25">
      <c r="A46" s="15">
        <v>42</v>
      </c>
      <c r="B46" s="28" t="s">
        <v>44</v>
      </c>
      <c r="C46" s="15" t="s">
        <v>10</v>
      </c>
      <c r="D46" s="21">
        <v>2</v>
      </c>
      <c r="E46" s="10"/>
      <c r="F46" s="5"/>
      <c r="G46" s="5"/>
      <c r="H46" s="23">
        <f t="shared" si="2"/>
        <v>0</v>
      </c>
      <c r="I46" s="5"/>
      <c r="J46" s="5"/>
    </row>
    <row r="47" spans="1:10" ht="14.25">
      <c r="A47" s="15">
        <v>43</v>
      </c>
      <c r="B47" s="28" t="s">
        <v>31</v>
      </c>
      <c r="C47" s="15" t="s">
        <v>10</v>
      </c>
      <c r="D47" s="21">
        <v>3</v>
      </c>
      <c r="E47" s="10"/>
      <c r="F47" s="5"/>
      <c r="G47" s="5"/>
      <c r="H47" s="23">
        <f t="shared" si="2"/>
        <v>0</v>
      </c>
      <c r="I47" s="5"/>
      <c r="J47" s="5"/>
    </row>
    <row r="48" spans="1:10" ht="14.25">
      <c r="A48" s="15">
        <v>44</v>
      </c>
      <c r="B48" s="28" t="s">
        <v>54</v>
      </c>
      <c r="C48" s="15" t="s">
        <v>10</v>
      </c>
      <c r="D48" s="21">
        <v>72</v>
      </c>
      <c r="E48" s="10"/>
      <c r="F48" s="5"/>
      <c r="G48" s="5"/>
      <c r="H48" s="23">
        <f t="shared" si="2"/>
        <v>0</v>
      </c>
      <c r="I48" s="5"/>
      <c r="J48" s="5"/>
    </row>
    <row r="49" spans="1:10" ht="27.75">
      <c r="A49" s="15">
        <v>45</v>
      </c>
      <c r="B49" s="28" t="s">
        <v>33</v>
      </c>
      <c r="C49" s="15" t="s">
        <v>10</v>
      </c>
      <c r="D49" s="21">
        <v>2</v>
      </c>
      <c r="E49" s="10"/>
      <c r="F49" s="5"/>
      <c r="G49" s="5"/>
      <c r="H49" s="23">
        <f t="shared" si="2"/>
        <v>0</v>
      </c>
      <c r="I49" s="5"/>
      <c r="J49" s="5"/>
    </row>
    <row r="50" spans="1:10" ht="14.25">
      <c r="A50" s="15">
        <v>46</v>
      </c>
      <c r="B50" s="28" t="s">
        <v>22</v>
      </c>
      <c r="C50" s="15" t="s">
        <v>10</v>
      </c>
      <c r="D50" s="21">
        <v>50</v>
      </c>
      <c r="E50" s="10"/>
      <c r="F50" s="5"/>
      <c r="G50" s="5"/>
      <c r="H50" s="23">
        <f t="shared" si="2"/>
        <v>0</v>
      </c>
      <c r="I50" s="5"/>
      <c r="J50" s="5"/>
    </row>
    <row r="51" spans="1:10" ht="14.25">
      <c r="A51" s="15">
        <v>47</v>
      </c>
      <c r="B51" s="28" t="s">
        <v>24</v>
      </c>
      <c r="C51" s="15" t="s">
        <v>12</v>
      </c>
      <c r="D51" s="21">
        <v>2</v>
      </c>
      <c r="E51" s="10"/>
      <c r="F51" s="5"/>
      <c r="G51" s="5"/>
      <c r="H51" s="23">
        <f t="shared" si="2"/>
        <v>0</v>
      </c>
      <c r="I51" s="5"/>
      <c r="J51" s="5"/>
    </row>
    <row r="52" spans="1:10" ht="14.25">
      <c r="A52" s="15">
        <v>48</v>
      </c>
      <c r="B52" s="28" t="s">
        <v>55</v>
      </c>
      <c r="C52" s="15" t="s">
        <v>12</v>
      </c>
      <c r="D52" s="21">
        <v>2</v>
      </c>
      <c r="E52" s="10"/>
      <c r="F52" s="5"/>
      <c r="G52" s="5"/>
      <c r="H52" s="23">
        <f t="shared" si="2"/>
        <v>0</v>
      </c>
      <c r="I52" s="5"/>
      <c r="J52" s="5"/>
    </row>
    <row r="53" spans="1:10" ht="14.25">
      <c r="A53" s="15">
        <v>49</v>
      </c>
      <c r="B53" s="28" t="s">
        <v>23</v>
      </c>
      <c r="C53" s="15" t="s">
        <v>12</v>
      </c>
      <c r="D53" s="21">
        <v>4</v>
      </c>
      <c r="E53" s="10"/>
      <c r="F53" s="5"/>
      <c r="G53" s="5"/>
      <c r="H53" s="23">
        <f t="shared" si="2"/>
        <v>0</v>
      </c>
      <c r="I53" s="5"/>
      <c r="J53" s="5"/>
    </row>
    <row r="54" spans="1:10" ht="14.25">
      <c r="A54" s="15">
        <v>50</v>
      </c>
      <c r="B54" s="28" t="s">
        <v>32</v>
      </c>
      <c r="C54" s="15" t="s">
        <v>10</v>
      </c>
      <c r="D54" s="21">
        <v>10</v>
      </c>
      <c r="E54" s="10"/>
      <c r="F54" s="5"/>
      <c r="G54" s="5"/>
      <c r="H54" s="23">
        <f t="shared" si="2"/>
        <v>0</v>
      </c>
      <c r="I54" s="5"/>
      <c r="J54" s="5"/>
    </row>
    <row r="55" spans="1:10" ht="14.25">
      <c r="A55" s="15">
        <v>51</v>
      </c>
      <c r="B55" s="28" t="s">
        <v>56</v>
      </c>
      <c r="C55" s="15" t="s">
        <v>10</v>
      </c>
      <c r="D55" s="21">
        <v>12</v>
      </c>
      <c r="E55" s="10"/>
      <c r="F55" s="5"/>
      <c r="G55" s="5"/>
      <c r="H55" s="23">
        <f t="shared" si="2"/>
        <v>0</v>
      </c>
      <c r="I55" s="5"/>
      <c r="J55" s="5"/>
    </row>
    <row r="56" spans="1:10" ht="14.25">
      <c r="A56" s="15">
        <v>52</v>
      </c>
      <c r="B56" s="28" t="s">
        <v>40</v>
      </c>
      <c r="C56" s="15" t="s">
        <v>10</v>
      </c>
      <c r="D56" s="21">
        <v>10</v>
      </c>
      <c r="E56" s="10"/>
      <c r="F56" s="5"/>
      <c r="G56" s="5"/>
      <c r="H56" s="23">
        <f t="shared" si="2"/>
        <v>0</v>
      </c>
      <c r="I56" s="5"/>
      <c r="J56" s="5"/>
    </row>
    <row r="57" spans="1:10" ht="27.75">
      <c r="A57" s="15">
        <v>53</v>
      </c>
      <c r="B57" s="30" t="s">
        <v>66</v>
      </c>
      <c r="C57" s="31" t="s">
        <v>10</v>
      </c>
      <c r="D57" s="32">
        <v>2</v>
      </c>
      <c r="E57" s="33"/>
      <c r="F57" s="34"/>
      <c r="G57" s="34"/>
      <c r="H57" s="35">
        <f t="shared" si="2"/>
        <v>0</v>
      </c>
      <c r="I57" s="34"/>
      <c r="J57" s="34"/>
    </row>
    <row r="58" spans="1:10" ht="27.75">
      <c r="A58" s="15">
        <v>54</v>
      </c>
      <c r="B58" s="36" t="s">
        <v>67</v>
      </c>
      <c r="C58" s="37" t="s">
        <v>10</v>
      </c>
      <c r="D58" s="38">
        <v>2</v>
      </c>
      <c r="E58" s="39"/>
      <c r="F58" s="40"/>
      <c r="G58" s="40"/>
      <c r="H58" s="41">
        <f t="shared" si="2"/>
        <v>0</v>
      </c>
      <c r="I58" s="40"/>
      <c r="J58" s="40"/>
    </row>
    <row r="59" spans="1:10" ht="14.25">
      <c r="A59" s="15">
        <v>55</v>
      </c>
      <c r="B59" s="36" t="s">
        <v>25</v>
      </c>
      <c r="C59" s="37" t="s">
        <v>10</v>
      </c>
      <c r="D59" s="38">
        <v>6</v>
      </c>
      <c r="E59" s="39"/>
      <c r="F59" s="40"/>
      <c r="G59" s="40"/>
      <c r="H59" s="41">
        <f t="shared" si="2"/>
        <v>0</v>
      </c>
      <c r="I59" s="40"/>
      <c r="J59" s="40"/>
    </row>
    <row r="60" spans="1:10" ht="14.25">
      <c r="A60" s="15">
        <v>56</v>
      </c>
      <c r="B60" s="36" t="s">
        <v>38</v>
      </c>
      <c r="C60" s="37" t="s">
        <v>10</v>
      </c>
      <c r="D60" s="38">
        <v>10</v>
      </c>
      <c r="E60" s="39"/>
      <c r="F60" s="40"/>
      <c r="G60" s="40"/>
      <c r="H60" s="41">
        <f t="shared" si="2"/>
        <v>0</v>
      </c>
      <c r="I60" s="40"/>
      <c r="J60" s="40"/>
    </row>
    <row r="61" spans="1:10" ht="15" thickBot="1">
      <c r="A61" s="15">
        <v>57</v>
      </c>
      <c r="B61" s="42" t="s">
        <v>45</v>
      </c>
      <c r="C61" s="43" t="s">
        <v>10</v>
      </c>
      <c r="D61" s="44">
        <v>5</v>
      </c>
      <c r="E61" s="45"/>
      <c r="F61" s="46"/>
      <c r="G61" s="46"/>
      <c r="H61" s="47">
        <f t="shared" si="2"/>
        <v>0</v>
      </c>
      <c r="I61" s="46"/>
      <c r="J61" s="46"/>
    </row>
    <row r="62" spans="1:10" ht="37.5" customHeight="1">
      <c r="A62" s="29"/>
      <c r="B62" s="48" t="s">
        <v>26</v>
      </c>
      <c r="C62" s="49"/>
      <c r="D62" s="50"/>
      <c r="E62" s="49"/>
      <c r="F62" s="50"/>
      <c r="G62" s="50"/>
      <c r="H62" s="51">
        <f>SUM(H5:H58)</f>
        <v>0</v>
      </c>
      <c r="I62" s="50"/>
      <c r="J62" s="52"/>
    </row>
    <row r="63" spans="1:10" ht="15" thickBot="1">
      <c r="A63" s="29"/>
      <c r="B63" s="53"/>
      <c r="C63" s="54"/>
      <c r="D63" s="54"/>
      <c r="E63" s="54"/>
      <c r="F63" s="54"/>
      <c r="G63" s="54"/>
      <c r="H63" s="54"/>
      <c r="I63" s="54"/>
      <c r="J63" s="55"/>
    </row>
    <row r="64" spans="1:10" ht="14.25">
      <c r="A64" s="11"/>
      <c r="B64" s="13"/>
      <c r="C64" s="12"/>
      <c r="D64" s="11"/>
      <c r="E64" s="12"/>
      <c r="F64" s="11"/>
      <c r="G64" s="11"/>
      <c r="H64" s="11"/>
      <c r="I64" s="11"/>
      <c r="J64" s="11"/>
    </row>
    <row r="68" ht="14.25">
      <c r="H68" s="56" t="s">
        <v>73</v>
      </c>
    </row>
  </sheetData>
  <sheetProtection selectLockedCells="1" selectUnlockedCells="1"/>
  <mergeCells count="1">
    <mergeCell ref="A3:H3"/>
  </mergeCells>
  <printOptions/>
  <pageMargins left="0.25" right="0.25" top="0.75" bottom="0.75" header="0.3" footer="0.3"/>
  <pageSetup fitToHeight="0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Matecka</dc:creator>
  <cp:keywords/>
  <dc:description/>
  <cp:lastModifiedBy>DPS</cp:lastModifiedBy>
  <cp:lastPrinted>2021-11-28T17:04:06Z</cp:lastPrinted>
  <dcterms:created xsi:type="dcterms:W3CDTF">2019-01-07T15:51:36Z</dcterms:created>
  <dcterms:modified xsi:type="dcterms:W3CDTF">2022-01-04T13:49:34Z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