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88" windowHeight="8184" tabRatio="983" activeTab="0"/>
  </bookViews>
  <sheets>
    <sheet name="Arkusz1" sheetId="1" r:id="rId1"/>
  </sheets>
  <definedNames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<sst xmlns="http://schemas.openxmlformats.org/spreadsheetml/2006/main" count="263" uniqueCount="144">
  <si>
    <t>L.p.</t>
  </si>
  <si>
    <t>Nazwa leku</t>
  </si>
  <si>
    <t>j.m</t>
  </si>
  <si>
    <t>ilość</t>
  </si>
  <si>
    <t xml:space="preserve">Cena jednostkowa 100% brutto pomijając ulgę </t>
  </si>
  <si>
    <t>DPS do limitu cena jednostkowa</t>
  </si>
  <si>
    <t xml:space="preserve">Pacjent powyżej limitu cena jaednostkowa </t>
  </si>
  <si>
    <t>Do zapłaty Wartość brutto (zł)</t>
  </si>
  <si>
    <t xml:space="preserve">DPS do limitu wartość brutto </t>
  </si>
  <si>
    <t>Pacjent powyżej limitu wartość brutto</t>
  </si>
  <si>
    <t>op</t>
  </si>
  <si>
    <t>Acc 600 mg a 20</t>
  </si>
  <si>
    <t>szt.</t>
  </si>
  <si>
    <t>Altacet żel z 75 g</t>
  </si>
  <si>
    <t>Furagin</t>
  </si>
  <si>
    <t>Lactuloza syrop</t>
  </si>
  <si>
    <t>NoSpa 80 mg a 20</t>
  </si>
  <si>
    <t>Novoscabin płyn</t>
  </si>
  <si>
    <t>Octenisept 1 litr</t>
  </si>
  <si>
    <t>Paracetamol 500 mg</t>
  </si>
  <si>
    <t xml:space="preserve">Polocard 75 mg a 60 </t>
  </si>
  <si>
    <t xml:space="preserve">Polocard 150 mg a 60 </t>
  </si>
  <si>
    <t xml:space="preserve">Rutinoscorbin a 100 </t>
  </si>
  <si>
    <t xml:space="preserve">Sulfarinol krople do nosa </t>
  </si>
  <si>
    <t xml:space="preserve">Sudocrem 250 mg </t>
  </si>
  <si>
    <t xml:space="preserve">Witamina B comp. </t>
  </si>
  <si>
    <t>Razem - podsumowanie</t>
  </si>
  <si>
    <t>Magne B6 a 50</t>
  </si>
  <si>
    <t>Efferalgan tabl. mus. 0,5 g a 16</t>
  </si>
  <si>
    <t>Karnosil hydro-żel 100 ml</t>
  </si>
  <si>
    <t>Paracetamol 500 mg 10 czopków</t>
  </si>
  <si>
    <t>Protifar prosz. diet. 225 g</t>
  </si>
  <si>
    <t>Syrop prawoślazowy 125 g</t>
  </si>
  <si>
    <t>Rivanolum tabl. dosp. roztw. 0,1 g 5 tabl.</t>
  </si>
  <si>
    <t>Lactiflora Puls a 20</t>
  </si>
  <si>
    <t>Acard 75 mg a 60</t>
  </si>
  <si>
    <t>Cyclo 3 Fort a 30</t>
  </si>
  <si>
    <t>Maxiluten a 30</t>
  </si>
  <si>
    <t>Witamina D3 a 60</t>
  </si>
  <si>
    <t>Apap 0,5 g a 24</t>
  </si>
  <si>
    <t>Voltaren Emulgel 1% 50 g</t>
  </si>
  <si>
    <t>Olfen żel 0,01 g 100 g.</t>
  </si>
  <si>
    <t>Melatonina 5mg</t>
  </si>
  <si>
    <t>Ibuprofen</t>
  </si>
  <si>
    <t>Polopiryna S</t>
  </si>
  <si>
    <t>Żuravit</t>
  </si>
  <si>
    <t>Alantan maść 30 g</t>
  </si>
  <si>
    <t>Alax</t>
  </si>
  <si>
    <t>Cosmopore opatrunki</t>
  </si>
  <si>
    <t>Isla tabl do ssania</t>
  </si>
  <si>
    <t>Krople żołądkowe</t>
  </si>
  <si>
    <t>Laremid</t>
  </si>
  <si>
    <t>Linomag maść 100 g</t>
  </si>
  <si>
    <t xml:space="preserve">NoSpa 40 mg </t>
  </si>
  <si>
    <t>Rapacholin</t>
  </si>
  <si>
    <t>Sudocrem 400 g</t>
  </si>
  <si>
    <t>Vigantoletten 1000</t>
  </si>
  <si>
    <t>Centrum  ONN  a 90</t>
  </si>
  <si>
    <t>Cardiol C</t>
  </si>
  <si>
    <t>op.</t>
  </si>
  <si>
    <t>Apetizer Senior Syrop 100ml</t>
  </si>
  <si>
    <t>Diosminex Max 1000 mg  a 60</t>
  </si>
  <si>
    <t>Czopki glicerynowe 2 g     5 czopków</t>
  </si>
  <si>
    <t>Bisacodyl czopki 10 mg      5 czopków</t>
  </si>
  <si>
    <t>Acti vita - miner Senior a 60</t>
  </si>
  <si>
    <t>Gripex a 24</t>
  </si>
  <si>
    <t>Węgiel aktywowany 20 kapsułki a 30</t>
  </si>
  <si>
    <t>Węgiel leczniczy  200 mg   20 kapsułek</t>
  </si>
  <si>
    <t>200 ml</t>
  </si>
  <si>
    <t>Kodan 1 l</t>
  </si>
  <si>
    <t>Pieczątka podpis</t>
  </si>
  <si>
    <t>Załącznik nr 1</t>
  </si>
  <si>
    <t>Accu-Chek Performa 50 szt. Paski</t>
  </si>
  <si>
    <t>Absenor 300 mg</t>
  </si>
  <si>
    <t>Absenor 500 mg</t>
  </si>
  <si>
    <t xml:space="preserve">  op </t>
  </si>
  <si>
    <t>Acidum Folicum 15 mg</t>
  </si>
  <si>
    <t>Amlomyl 5 mg a 30</t>
  </si>
  <si>
    <t>Argosulfan a 40g krem</t>
  </si>
  <si>
    <t>Atrovagen 0,02 g a 30</t>
  </si>
  <si>
    <t>Atorvastatinum 80mg</t>
  </si>
  <si>
    <t>Augmentin 100 mg a 14 tab.</t>
  </si>
  <si>
    <t xml:space="preserve">Avedol 6,25 </t>
  </si>
  <si>
    <t>Beto 50 ZK a 28</t>
  </si>
  <si>
    <t>Bisocard 5 mg a 30</t>
  </si>
  <si>
    <t>Citabax 20 mg a 28</t>
  </si>
  <si>
    <t>Cipronex 0,5 g a 10</t>
  </si>
  <si>
    <t xml:space="preserve">Granuflex opatrunek hydrokoloidowy 10/10 </t>
  </si>
  <si>
    <t>Granuflex opatrunek hydrokoloidowy 15/15</t>
  </si>
  <si>
    <t>Granuflex opatrunek hydrokoloidowy 20/20</t>
  </si>
  <si>
    <t xml:space="preserve">op </t>
  </si>
  <si>
    <t>Convulex 500mg</t>
  </si>
  <si>
    <t xml:space="preserve">Depakine 500 mg </t>
  </si>
  <si>
    <t>Digoxin 0,1 mg a 30</t>
  </si>
  <si>
    <t>Diuver tabl. 0,01 g a 30</t>
  </si>
  <si>
    <t>Donepex 0,01 g a 28</t>
  </si>
  <si>
    <t>Doreta a 90</t>
  </si>
  <si>
    <t>Furosemid a 30</t>
  </si>
  <si>
    <t>Glukoza 5% 500 ml</t>
  </si>
  <si>
    <t>Heligen Neo 0,02 g a 28</t>
  </si>
  <si>
    <t>Hydroxyzinum 25 mg a 30</t>
  </si>
  <si>
    <t>Ivineb 5 mg a 28</t>
  </si>
  <si>
    <t>Kalipoz a 60</t>
  </si>
  <si>
    <t>Ketonal 100 mg a 30</t>
  </si>
  <si>
    <t>Ketrel 100 mg a 60</t>
  </si>
  <si>
    <t>Ketrel 25 mg a 30</t>
  </si>
  <si>
    <t>Kwetaplex 0,025 g a 30</t>
  </si>
  <si>
    <t>Levetiracetam  750mg</t>
  </si>
  <si>
    <t>Levetiracetam  500mg</t>
  </si>
  <si>
    <t>Levetiracetam  1000mg</t>
  </si>
  <si>
    <t>Madopar 125 mg</t>
  </si>
  <si>
    <t>Madopar 62,5 mg</t>
  </si>
  <si>
    <t>Milurit 100 mg a 50</t>
  </si>
  <si>
    <t>Moklar 150 mg a 30</t>
  </si>
  <si>
    <t>NaCl 0,9% 500 ml</t>
  </si>
  <si>
    <t>Olanzapina 5 mg a28</t>
  </si>
  <si>
    <t>Orizon 1 mg a 60</t>
  </si>
  <si>
    <t>Polpril 2,5 a 28</t>
  </si>
  <si>
    <t>Polpril 5mg a 28</t>
  </si>
  <si>
    <t>Prestarium 5 mg a 30</t>
  </si>
  <si>
    <t>Prostamnic 0,4 mg a 30</t>
  </si>
  <si>
    <t>Tardyferon</t>
  </si>
  <si>
    <t xml:space="preserve">Tiapridol 100 mg a 20 </t>
  </si>
  <si>
    <t>Venlectin 75mg a 28</t>
  </si>
  <si>
    <t>Vesisol 10mg</t>
  </si>
  <si>
    <t>Zofenil  30mg</t>
  </si>
  <si>
    <t xml:space="preserve">DPS TORUŃ Wykaz Leków - Szacunkowe zapotrzebowanie roczne </t>
  </si>
  <si>
    <t xml:space="preserve">Activon Tube (Miód Manuka) 25g </t>
  </si>
  <si>
    <t>sutriheal forte 5%  15g</t>
  </si>
  <si>
    <t>Tormentile forte maśc 20 g</t>
  </si>
  <si>
    <t>Agvitox D żel 250 ml</t>
  </si>
  <si>
    <t>Sutrisept Hydrożel 30 ml</t>
  </si>
  <si>
    <t>Sutrisept płyn 250 ml</t>
  </si>
  <si>
    <t>Fixoplast - włóknina taśma samoprzylepna 15/10</t>
  </si>
  <si>
    <t>codofix - 4cm/10m</t>
  </si>
  <si>
    <t>codofix - 6cm/10m</t>
  </si>
  <si>
    <t>codofix - 14cm/10 m</t>
  </si>
  <si>
    <t>przylepiec włókninowy soft pore 5cm/9cm</t>
  </si>
  <si>
    <t>argotiab 2% krem 50g</t>
  </si>
  <si>
    <t xml:space="preserve">Linocholesterol A+E 50g </t>
  </si>
  <si>
    <t>Terbinafina maść 15g</t>
  </si>
  <si>
    <t>Clotrimazolum Aflofarm, 10 mg/g, krem, 20 g</t>
  </si>
  <si>
    <t>Microdacyn płyn</t>
  </si>
  <si>
    <t>Microdacyn żel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</si>
</sst>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#,##0.00\ &quot;zł&quot;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Lat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4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19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4" borderId="0" applyNumberFormat="0" applyBorder="0" applyAlignment="0" applyProtection="0"/>
    <xf numFmtId="0" fontId="25" fillId="25" borderId="0" applyNumberFormat="0" applyBorder="0" applyAlignment="0" applyProtection="0"/>
    <xf numFmtId="0" fontId="0" fillId="17" borderId="0" applyNumberFormat="0" applyBorder="0" applyAlignment="0" applyProtection="0"/>
    <xf numFmtId="0" fontId="25" fillId="26" borderId="0" applyNumberFormat="0" applyBorder="0" applyAlignment="0" applyProtection="0"/>
    <xf numFmtId="0" fontId="0" fillId="19" borderId="0" applyNumberFormat="0" applyBorder="0" applyAlignment="0" applyProtection="0"/>
    <xf numFmtId="0" fontId="25" fillId="27" borderId="0" applyNumberFormat="0" applyBorder="0" applyAlignment="0" applyProtection="0"/>
    <xf numFmtId="0" fontId="0" fillId="14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7" borderId="1" applyNumberFormat="0" applyAlignment="0" applyProtection="0"/>
    <xf numFmtId="0" fontId="28" fillId="38" borderId="2" applyNumberFormat="0" applyAlignment="0" applyProtection="0"/>
    <xf numFmtId="0" fontId="2" fillId="12" borderId="0" applyNumberFormat="0" applyBorder="0" applyAlignment="0" applyProtection="0"/>
    <xf numFmtId="0" fontId="29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40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5" fillId="41" borderId="0" applyNumberFormat="0" applyBorder="0" applyAlignment="0" applyProtection="0"/>
    <xf numFmtId="0" fontId="36" fillId="38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43" borderId="0" applyNumberFormat="0" applyBorder="0" applyAlignment="0" applyProtection="0"/>
    <xf numFmtId="0" fontId="41" fillId="4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1" xfId="63" applyFont="1" applyBorder="1" applyAlignment="1">
      <alignment vertical="center"/>
      <protection/>
    </xf>
    <xf numFmtId="0" fontId="8" fillId="0" borderId="11" xfId="63" applyFont="1" applyBorder="1" applyAlignment="1">
      <alignment horizontal="right" vertical="center"/>
      <protection/>
    </xf>
    <xf numFmtId="0" fontId="8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11" xfId="63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/>
    </xf>
    <xf numFmtId="172" fontId="8" fillId="0" borderId="14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/>
    </xf>
    <xf numFmtId="172" fontId="8" fillId="0" borderId="15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6" xfId="0" applyFont="1" applyBorder="1" applyAlignment="1">
      <alignment/>
    </xf>
    <xf numFmtId="172" fontId="8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/>
    </xf>
    <xf numFmtId="17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10" fillId="0" borderId="0" xfId="0" applyFont="1" applyAlignment="1">
      <alignment/>
    </xf>
    <xf numFmtId="0" fontId="8" fillId="0" borderId="11" xfId="63" applyFont="1" applyBorder="1" applyAlignment="1">
      <alignment horizontal="right" vertical="center" wrapText="1"/>
      <protection/>
    </xf>
    <xf numFmtId="0" fontId="9" fillId="0" borderId="2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172" fontId="8" fillId="0" borderId="13" xfId="0" applyNumberFormat="1" applyFont="1" applyBorder="1" applyAlignment="1">
      <alignment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8" fillId="0" borderId="29" xfId="0" applyFont="1" applyBorder="1" applyAlignment="1">
      <alignment/>
    </xf>
    <xf numFmtId="0" fontId="7" fillId="0" borderId="15" xfId="0" applyFont="1" applyBorder="1" applyAlignment="1">
      <alignment vertical="center" wrapText="1"/>
    </xf>
    <xf numFmtId="0" fontId="9" fillId="0" borderId="26" xfId="63" applyFont="1" applyFill="1" applyBorder="1" applyAlignment="1">
      <alignment vertical="center" wrapText="1"/>
      <protection/>
    </xf>
    <xf numFmtId="0" fontId="9" fillId="0" borderId="26" xfId="63" applyFont="1" applyBorder="1" applyAlignment="1">
      <alignment vertical="center" wrapText="1"/>
      <protection/>
    </xf>
    <xf numFmtId="0" fontId="9" fillId="0" borderId="26" xfId="0" applyFont="1" applyFill="1" applyBorder="1" applyAlignment="1">
      <alignment vertical="center" wrapText="1"/>
    </xf>
    <xf numFmtId="0" fontId="9" fillId="0" borderId="26" xfId="0" applyFont="1" applyBorder="1" applyAlignment="1">
      <alignment wrapText="1"/>
    </xf>
    <xf numFmtId="0" fontId="9" fillId="0" borderId="30" xfId="63" applyFont="1" applyFill="1" applyBorder="1" applyAlignment="1">
      <alignment vertical="center" wrapText="1"/>
      <protection/>
    </xf>
    <xf numFmtId="0" fontId="9" fillId="0" borderId="23" xfId="63" applyFont="1" applyFill="1" applyBorder="1" applyAlignment="1">
      <alignment vertical="center" wrapText="1"/>
      <protection/>
    </xf>
    <xf numFmtId="0" fontId="9" fillId="0" borderId="26" xfId="63" applyFont="1" applyBorder="1" applyAlignment="1">
      <alignment horizontal="center" vertical="center"/>
      <protection/>
    </xf>
    <xf numFmtId="0" fontId="9" fillId="0" borderId="23" xfId="63" applyFont="1" applyBorder="1" applyAlignment="1">
      <alignment vertical="center" wrapText="1"/>
      <protection/>
    </xf>
    <xf numFmtId="0" fontId="9" fillId="0" borderId="31" xfId="63" applyFont="1" applyFill="1" applyBorder="1" applyAlignment="1">
      <alignment vertical="center" wrapText="1"/>
      <protection/>
    </xf>
    <xf numFmtId="0" fontId="12" fillId="0" borderId="26" xfId="0" applyFont="1" applyBorder="1" applyAlignment="1">
      <alignment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0" borderId="26" xfId="0" applyFont="1" applyFill="1" applyBorder="1" applyAlignment="1">
      <alignment wrapText="1"/>
    </xf>
    <xf numFmtId="0" fontId="9" fillId="0" borderId="0" xfId="63" applyFont="1" applyFill="1" applyBorder="1" applyAlignment="1">
      <alignment vertical="center" wrapText="1"/>
      <protection/>
    </xf>
    <xf numFmtId="0" fontId="9" fillId="0" borderId="3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32" xfId="0" applyFont="1" applyFill="1" applyBorder="1" applyAlignment="1">
      <alignment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7" sqref="N7"/>
    </sheetView>
  </sheetViews>
  <sheetFormatPr defaultColWidth="8.7109375" defaultRowHeight="15"/>
  <cols>
    <col min="1" max="1" width="5.7109375" style="0" customWidth="1"/>
    <col min="2" max="2" width="25.421875" style="13" customWidth="1"/>
    <col min="3" max="3" width="7.57421875" style="1" customWidth="1"/>
    <col min="4" max="4" width="6.7109375" style="0" customWidth="1"/>
    <col min="5" max="5" width="9.7109375" style="1" customWidth="1"/>
    <col min="6" max="6" width="8.7109375" style="0" customWidth="1"/>
    <col min="7" max="7" width="10.7109375" style="0" customWidth="1"/>
    <col min="8" max="8" width="12.7109375" style="0" customWidth="1"/>
  </cols>
  <sheetData>
    <row r="2" spans="9:10" ht="14.25">
      <c r="I2" s="40" t="s">
        <v>71</v>
      </c>
      <c r="J2" s="40"/>
    </row>
    <row r="3" spans="1:8" ht="19.5" customHeight="1" thickBot="1">
      <c r="A3" s="69" t="s">
        <v>126</v>
      </c>
      <c r="B3" s="70"/>
      <c r="C3" s="70"/>
      <c r="D3" s="70"/>
      <c r="E3" s="70"/>
      <c r="F3" s="70"/>
      <c r="G3" s="70"/>
      <c r="H3" s="71"/>
    </row>
    <row r="4" spans="1:10" ht="87" customHeight="1" thickBot="1">
      <c r="A4" s="43" t="s">
        <v>0</v>
      </c>
      <c r="B4" s="3" t="s">
        <v>1</v>
      </c>
      <c r="C4" s="2" t="s">
        <v>2</v>
      </c>
      <c r="D4" s="3" t="s">
        <v>3</v>
      </c>
      <c r="E4" s="17" t="s">
        <v>4</v>
      </c>
      <c r="F4" s="3" t="s">
        <v>5</v>
      </c>
      <c r="G4" s="3" t="s">
        <v>6</v>
      </c>
      <c r="H4" s="3" t="s">
        <v>7</v>
      </c>
      <c r="I4" s="48" t="s">
        <v>8</v>
      </c>
      <c r="J4" s="49" t="s">
        <v>9</v>
      </c>
    </row>
    <row r="5" spans="1:10" ht="24" customHeight="1">
      <c r="A5" s="45">
        <v>1</v>
      </c>
      <c r="B5" s="46" t="s">
        <v>73</v>
      </c>
      <c r="C5" s="15" t="s">
        <v>10</v>
      </c>
      <c r="D5" s="15">
        <v>10</v>
      </c>
      <c r="E5" s="6"/>
      <c r="F5" s="5"/>
      <c r="G5" s="4"/>
      <c r="H5" s="47"/>
      <c r="I5" s="51"/>
      <c r="J5" s="51"/>
    </row>
    <row r="6" spans="1:10" ht="20.25" customHeight="1">
      <c r="A6" s="45">
        <v>2</v>
      </c>
      <c r="B6" s="46" t="s">
        <v>74</v>
      </c>
      <c r="C6" s="15" t="s">
        <v>75</v>
      </c>
      <c r="D6" s="15">
        <v>8</v>
      </c>
      <c r="E6" s="6"/>
      <c r="F6" s="5"/>
      <c r="G6" s="4"/>
      <c r="H6" s="47">
        <f aca="true" t="shared" si="0" ref="H6:H15">F6*G6</f>
        <v>0</v>
      </c>
      <c r="I6" s="51"/>
      <c r="J6" s="51"/>
    </row>
    <row r="7" spans="1:10" ht="14.25">
      <c r="A7" s="45">
        <v>3</v>
      </c>
      <c r="B7" s="52" t="s">
        <v>35</v>
      </c>
      <c r="C7" s="14" t="s">
        <v>10</v>
      </c>
      <c r="D7" s="14">
        <v>92</v>
      </c>
      <c r="E7" s="8"/>
      <c r="F7" s="7"/>
      <c r="G7" s="4"/>
      <c r="H7" s="18">
        <f t="shared" si="0"/>
        <v>0</v>
      </c>
      <c r="I7" s="50"/>
      <c r="J7" s="50"/>
    </row>
    <row r="8" spans="1:10" ht="14.25">
      <c r="A8" s="45">
        <v>4</v>
      </c>
      <c r="B8" s="52" t="s">
        <v>11</v>
      </c>
      <c r="C8" s="14" t="s">
        <v>10</v>
      </c>
      <c r="D8" s="14">
        <v>50</v>
      </c>
      <c r="E8" s="8"/>
      <c r="F8" s="7"/>
      <c r="G8" s="4"/>
      <c r="H8" s="18">
        <f t="shared" si="0"/>
        <v>0</v>
      </c>
      <c r="I8" s="4"/>
      <c r="J8" s="4"/>
    </row>
    <row r="9" spans="1:10" ht="27">
      <c r="A9" s="45">
        <v>5</v>
      </c>
      <c r="B9" s="53" t="s">
        <v>72</v>
      </c>
      <c r="C9" s="15" t="s">
        <v>10</v>
      </c>
      <c r="D9" s="15">
        <v>24</v>
      </c>
      <c r="E9" s="6"/>
      <c r="F9" s="5"/>
      <c r="G9" s="4"/>
      <c r="H9" s="18">
        <f t="shared" si="0"/>
        <v>0</v>
      </c>
      <c r="I9" s="4"/>
      <c r="J9" s="4"/>
    </row>
    <row r="10" spans="1:10" ht="14.25">
      <c r="A10" s="45">
        <v>6</v>
      </c>
      <c r="B10" s="53" t="s">
        <v>76</v>
      </c>
      <c r="C10" s="14" t="s">
        <v>10</v>
      </c>
      <c r="D10" s="14">
        <v>15</v>
      </c>
      <c r="E10" s="8"/>
      <c r="F10" s="7"/>
      <c r="G10" s="4"/>
      <c r="H10" s="18">
        <f t="shared" si="0"/>
        <v>0</v>
      </c>
      <c r="I10" s="4"/>
      <c r="J10" s="4"/>
    </row>
    <row r="11" spans="1:10" ht="27">
      <c r="A11" s="45">
        <v>7</v>
      </c>
      <c r="B11" s="54" t="s">
        <v>64</v>
      </c>
      <c r="C11" s="14" t="s">
        <v>10</v>
      </c>
      <c r="D11" s="14">
        <v>24</v>
      </c>
      <c r="E11" s="8"/>
      <c r="F11" s="7"/>
      <c r="G11" s="4"/>
      <c r="H11" s="18">
        <f t="shared" si="0"/>
        <v>0</v>
      </c>
      <c r="I11" s="4"/>
      <c r="J11" s="4"/>
    </row>
    <row r="12" spans="1:10" ht="27.75">
      <c r="A12" s="45">
        <v>8</v>
      </c>
      <c r="B12" s="55" t="s">
        <v>127</v>
      </c>
      <c r="C12" s="15" t="s">
        <v>10</v>
      </c>
      <c r="D12" s="15">
        <v>40</v>
      </c>
      <c r="E12" s="6"/>
      <c r="F12" s="5"/>
      <c r="G12" s="4"/>
      <c r="H12" s="18">
        <f t="shared" si="0"/>
        <v>0</v>
      </c>
      <c r="I12" s="4"/>
      <c r="J12" s="4"/>
    </row>
    <row r="13" spans="1:10" ht="14.25">
      <c r="A13" s="45">
        <v>9</v>
      </c>
      <c r="B13" s="55" t="s">
        <v>130</v>
      </c>
      <c r="C13" s="14" t="s">
        <v>10</v>
      </c>
      <c r="D13" s="14">
        <v>12</v>
      </c>
      <c r="E13" s="8"/>
      <c r="F13" s="7"/>
      <c r="G13" s="4"/>
      <c r="H13" s="18">
        <f t="shared" si="0"/>
        <v>0</v>
      </c>
      <c r="I13" s="4"/>
      <c r="J13" s="4"/>
    </row>
    <row r="14" spans="1:10" ht="14.25">
      <c r="A14" s="45">
        <v>10</v>
      </c>
      <c r="B14" s="52" t="s">
        <v>46</v>
      </c>
      <c r="C14" s="15" t="s">
        <v>10</v>
      </c>
      <c r="D14" s="15">
        <v>36</v>
      </c>
      <c r="E14" s="6"/>
      <c r="F14" s="5"/>
      <c r="G14" s="4"/>
      <c r="H14" s="18">
        <f t="shared" si="0"/>
        <v>0</v>
      </c>
      <c r="I14" s="4"/>
      <c r="J14" s="4"/>
    </row>
    <row r="15" spans="1:10" ht="14.25">
      <c r="A15" s="45">
        <v>11</v>
      </c>
      <c r="B15" s="56" t="s">
        <v>47</v>
      </c>
      <c r="C15" s="14" t="s">
        <v>10</v>
      </c>
      <c r="D15" s="14">
        <v>10</v>
      </c>
      <c r="E15" s="8"/>
      <c r="F15" s="7"/>
      <c r="G15" s="4"/>
      <c r="H15" s="18">
        <f t="shared" si="0"/>
        <v>0</v>
      </c>
      <c r="I15" s="4"/>
      <c r="J15" s="4"/>
    </row>
    <row r="16" spans="1:10" ht="14.25">
      <c r="A16" s="45">
        <v>12</v>
      </c>
      <c r="B16" s="57" t="s">
        <v>13</v>
      </c>
      <c r="C16" s="58" t="s">
        <v>10</v>
      </c>
      <c r="D16" s="14">
        <v>30</v>
      </c>
      <c r="E16" s="8"/>
      <c r="F16" s="7"/>
      <c r="G16" s="4"/>
      <c r="H16" s="18"/>
      <c r="I16" s="4"/>
      <c r="J16" s="4"/>
    </row>
    <row r="17" spans="1:10" ht="14.25">
      <c r="A17" s="45">
        <v>13</v>
      </c>
      <c r="B17" s="59" t="s">
        <v>77</v>
      </c>
      <c r="C17" s="58" t="s">
        <v>10</v>
      </c>
      <c r="D17" s="14">
        <v>20</v>
      </c>
      <c r="E17" s="8"/>
      <c r="F17" s="7"/>
      <c r="G17" s="4"/>
      <c r="H17" s="18"/>
      <c r="I17" s="4"/>
      <c r="J17" s="4"/>
    </row>
    <row r="18" spans="1:10" ht="14.25">
      <c r="A18" s="45">
        <v>14</v>
      </c>
      <c r="B18" s="57" t="s">
        <v>39</v>
      </c>
      <c r="C18" s="58" t="s">
        <v>90</v>
      </c>
      <c r="D18" s="14">
        <v>10</v>
      </c>
      <c r="E18" s="8"/>
      <c r="F18" s="7"/>
      <c r="G18" s="4"/>
      <c r="H18" s="18"/>
      <c r="I18" s="4"/>
      <c r="J18" s="4"/>
    </row>
    <row r="19" spans="1:10" ht="27">
      <c r="A19" s="45">
        <v>15</v>
      </c>
      <c r="B19" s="60" t="s">
        <v>60</v>
      </c>
      <c r="C19" s="14" t="s">
        <v>10</v>
      </c>
      <c r="D19" s="14">
        <v>24</v>
      </c>
      <c r="E19" s="8"/>
      <c r="F19" s="7"/>
      <c r="G19" s="4"/>
      <c r="H19" s="18">
        <f aca="true" t="shared" si="1" ref="H19:H54">F19*G19</f>
        <v>0</v>
      </c>
      <c r="I19" s="4"/>
      <c r="J19" s="4"/>
    </row>
    <row r="20" spans="1:10" ht="14.25">
      <c r="A20" s="45">
        <v>16</v>
      </c>
      <c r="B20" s="46" t="s">
        <v>78</v>
      </c>
      <c r="C20" s="14" t="s">
        <v>10</v>
      </c>
      <c r="D20" s="14">
        <v>95</v>
      </c>
      <c r="E20" s="8"/>
      <c r="F20" s="7"/>
      <c r="G20" s="4"/>
      <c r="H20" s="18">
        <f t="shared" si="1"/>
        <v>0</v>
      </c>
      <c r="I20" s="4"/>
      <c r="J20" s="4"/>
    </row>
    <row r="21" spans="1:10" ht="14.25">
      <c r="A21" s="45">
        <v>17</v>
      </c>
      <c r="B21" s="55" t="s">
        <v>138</v>
      </c>
      <c r="C21" s="14" t="s">
        <v>10</v>
      </c>
      <c r="D21" s="14">
        <v>24</v>
      </c>
      <c r="E21" s="8"/>
      <c r="F21" s="7"/>
      <c r="G21" s="4"/>
      <c r="H21" s="18">
        <f t="shared" si="1"/>
        <v>0</v>
      </c>
      <c r="I21" s="4"/>
      <c r="J21" s="4"/>
    </row>
    <row r="22" spans="1:10" ht="14.25">
      <c r="A22" s="45">
        <v>18</v>
      </c>
      <c r="B22" s="46" t="s">
        <v>80</v>
      </c>
      <c r="C22" s="14" t="s">
        <v>10</v>
      </c>
      <c r="D22" s="14">
        <v>36</v>
      </c>
      <c r="E22" s="8"/>
      <c r="F22" s="7"/>
      <c r="G22" s="4"/>
      <c r="H22" s="18">
        <f t="shared" si="1"/>
        <v>0</v>
      </c>
      <c r="I22" s="4"/>
      <c r="J22" s="4"/>
    </row>
    <row r="23" spans="1:10" ht="14.25">
      <c r="A23" s="45">
        <v>19</v>
      </c>
      <c r="B23" s="53" t="s">
        <v>79</v>
      </c>
      <c r="C23" s="14" t="s">
        <v>10</v>
      </c>
      <c r="D23" s="14">
        <v>48</v>
      </c>
      <c r="E23" s="8"/>
      <c r="F23" s="7"/>
      <c r="G23" s="4"/>
      <c r="H23" s="18">
        <f t="shared" si="1"/>
        <v>0</v>
      </c>
      <c r="I23" s="4"/>
      <c r="J23" s="4"/>
    </row>
    <row r="24" spans="1:10" ht="27">
      <c r="A24" s="45">
        <v>20</v>
      </c>
      <c r="B24" s="53" t="s">
        <v>81</v>
      </c>
      <c r="C24" s="15" t="s">
        <v>10</v>
      </c>
      <c r="D24" s="15">
        <v>16</v>
      </c>
      <c r="E24" s="6"/>
      <c r="F24" s="5"/>
      <c r="G24" s="4"/>
      <c r="H24" s="18">
        <f t="shared" si="1"/>
        <v>0</v>
      </c>
      <c r="I24" s="4"/>
      <c r="J24" s="4"/>
    </row>
    <row r="25" spans="1:10" ht="14.25">
      <c r="A25" s="45">
        <v>21</v>
      </c>
      <c r="B25" s="53" t="s">
        <v>82</v>
      </c>
      <c r="C25" s="15" t="s">
        <v>10</v>
      </c>
      <c r="D25" s="15">
        <v>36</v>
      </c>
      <c r="E25" s="6"/>
      <c r="F25" s="5"/>
      <c r="G25" s="4"/>
      <c r="H25" s="18">
        <f t="shared" si="1"/>
        <v>0</v>
      </c>
      <c r="I25" s="4"/>
      <c r="J25" s="4"/>
    </row>
    <row r="26" spans="1:10" ht="14.25">
      <c r="A26" s="45">
        <v>22</v>
      </c>
      <c r="B26" s="46" t="s">
        <v>83</v>
      </c>
      <c r="C26" s="16" t="s">
        <v>12</v>
      </c>
      <c r="D26" s="16">
        <v>20</v>
      </c>
      <c r="E26" s="9"/>
      <c r="F26" s="4"/>
      <c r="G26" s="4"/>
      <c r="H26" s="18">
        <f t="shared" si="1"/>
        <v>0</v>
      </c>
      <c r="I26" s="4"/>
      <c r="J26" s="4"/>
    </row>
    <row r="27" spans="1:10" ht="27">
      <c r="A27" s="45">
        <v>23</v>
      </c>
      <c r="B27" s="54" t="s">
        <v>63</v>
      </c>
      <c r="C27" s="14" t="s">
        <v>10</v>
      </c>
      <c r="D27" s="14">
        <v>26</v>
      </c>
      <c r="E27" s="8"/>
      <c r="F27" s="7"/>
      <c r="G27" s="4"/>
      <c r="H27" s="18">
        <f t="shared" si="1"/>
        <v>0</v>
      </c>
      <c r="I27" s="4"/>
      <c r="J27" s="4"/>
    </row>
    <row r="28" spans="1:10" ht="14.25">
      <c r="A28" s="45">
        <v>24</v>
      </c>
      <c r="B28" s="53" t="s">
        <v>84</v>
      </c>
      <c r="C28" s="14" t="s">
        <v>10</v>
      </c>
      <c r="D28" s="14">
        <v>250</v>
      </c>
      <c r="E28" s="8"/>
      <c r="F28" s="7"/>
      <c r="G28" s="4"/>
      <c r="H28" s="18">
        <f t="shared" si="1"/>
        <v>0</v>
      </c>
      <c r="I28" s="4"/>
      <c r="J28" s="4"/>
    </row>
    <row r="29" spans="1:10" ht="14.25">
      <c r="A29" s="45">
        <v>25</v>
      </c>
      <c r="B29" s="52" t="s">
        <v>58</v>
      </c>
      <c r="C29" s="15" t="s">
        <v>10</v>
      </c>
      <c r="D29" s="15">
        <v>4</v>
      </c>
      <c r="E29" s="6"/>
      <c r="F29" s="5"/>
      <c r="G29" s="4"/>
      <c r="H29" s="18">
        <f t="shared" si="1"/>
        <v>0</v>
      </c>
      <c r="I29" s="4"/>
      <c r="J29" s="4"/>
    </row>
    <row r="30" spans="1:10" ht="14.25">
      <c r="A30" s="45">
        <v>26</v>
      </c>
      <c r="B30" s="52" t="s">
        <v>57</v>
      </c>
      <c r="C30" s="14" t="s">
        <v>10</v>
      </c>
      <c r="D30" s="14">
        <v>173</v>
      </c>
      <c r="E30" s="8"/>
      <c r="F30" s="7"/>
      <c r="G30" s="4"/>
      <c r="H30" s="18">
        <f t="shared" si="1"/>
        <v>0</v>
      </c>
      <c r="I30" s="4"/>
      <c r="J30" s="4"/>
    </row>
    <row r="31" spans="1:10" ht="14.25">
      <c r="A31" s="45">
        <v>27</v>
      </c>
      <c r="B31" s="53" t="s">
        <v>86</v>
      </c>
      <c r="C31" s="14" t="s">
        <v>10</v>
      </c>
      <c r="D31" s="14">
        <v>2</v>
      </c>
      <c r="E31" s="8"/>
      <c r="F31" s="7"/>
      <c r="G31" s="4"/>
      <c r="H31" s="18">
        <f t="shared" si="1"/>
        <v>0</v>
      </c>
      <c r="I31" s="4"/>
      <c r="J31" s="4"/>
    </row>
    <row r="32" spans="1:10" ht="14.25">
      <c r="A32" s="45">
        <v>28</v>
      </c>
      <c r="B32" s="46" t="s">
        <v>85</v>
      </c>
      <c r="C32" s="15" t="s">
        <v>10</v>
      </c>
      <c r="D32" s="15">
        <v>6</v>
      </c>
      <c r="E32" s="6"/>
      <c r="F32" s="5"/>
      <c r="G32" s="4"/>
      <c r="H32" s="18">
        <f t="shared" si="1"/>
        <v>0</v>
      </c>
      <c r="I32" s="4"/>
      <c r="J32" s="4"/>
    </row>
    <row r="33" spans="1:10" ht="26.25">
      <c r="A33" s="45">
        <v>29</v>
      </c>
      <c r="B33" s="61" t="s">
        <v>141</v>
      </c>
      <c r="C33" s="14" t="s">
        <v>10</v>
      </c>
      <c r="D33" s="14">
        <v>100</v>
      </c>
      <c r="E33" s="8"/>
      <c r="F33" s="7"/>
      <c r="G33" s="4"/>
      <c r="H33" s="18">
        <f t="shared" si="1"/>
        <v>0</v>
      </c>
      <c r="I33" s="4"/>
      <c r="J33" s="4"/>
    </row>
    <row r="34" spans="1:10" ht="14.25">
      <c r="A34" s="45">
        <v>30</v>
      </c>
      <c r="B34" s="55" t="s">
        <v>136</v>
      </c>
      <c r="C34" s="62" t="s">
        <v>10</v>
      </c>
      <c r="D34" s="14">
        <v>30</v>
      </c>
      <c r="E34" s="8"/>
      <c r="F34" s="7"/>
      <c r="G34" s="4"/>
      <c r="H34" s="18">
        <f t="shared" si="1"/>
        <v>0</v>
      </c>
      <c r="I34" s="4"/>
      <c r="J34" s="4"/>
    </row>
    <row r="35" spans="1:10" ht="14.25">
      <c r="A35" s="45">
        <v>31</v>
      </c>
      <c r="B35" s="55" t="s">
        <v>134</v>
      </c>
      <c r="C35" s="16" t="s">
        <v>10</v>
      </c>
      <c r="D35" s="16">
        <v>20</v>
      </c>
      <c r="E35" s="9"/>
      <c r="F35" s="4"/>
      <c r="G35" s="4"/>
      <c r="H35" s="18">
        <f t="shared" si="1"/>
        <v>0</v>
      </c>
      <c r="I35" s="4"/>
      <c r="J35" s="4"/>
    </row>
    <row r="36" spans="1:10" ht="14.25">
      <c r="A36" s="45">
        <v>32</v>
      </c>
      <c r="B36" s="55" t="s">
        <v>135</v>
      </c>
      <c r="C36" s="16" t="s">
        <v>10</v>
      </c>
      <c r="D36" s="16">
        <v>20</v>
      </c>
      <c r="E36" s="9"/>
      <c r="F36" s="4"/>
      <c r="G36" s="4"/>
      <c r="H36" s="18">
        <f t="shared" si="1"/>
        <v>0</v>
      </c>
      <c r="I36" s="4"/>
      <c r="J36" s="4"/>
    </row>
    <row r="37" spans="1:10" ht="14.25">
      <c r="A37" s="45">
        <v>33</v>
      </c>
      <c r="B37" s="53" t="s">
        <v>91</v>
      </c>
      <c r="C37" s="16" t="s">
        <v>10</v>
      </c>
      <c r="D37" s="16">
        <v>10</v>
      </c>
      <c r="E37" s="9"/>
      <c r="F37" s="4"/>
      <c r="G37" s="4"/>
      <c r="H37" s="18">
        <f t="shared" si="1"/>
        <v>0</v>
      </c>
      <c r="I37" s="4"/>
      <c r="J37" s="4"/>
    </row>
    <row r="38" spans="1:10" ht="14.25">
      <c r="A38" s="45">
        <v>34</v>
      </c>
      <c r="B38" s="52" t="s">
        <v>48</v>
      </c>
      <c r="C38" s="14" t="s">
        <v>10</v>
      </c>
      <c r="D38" s="62">
        <v>36</v>
      </c>
      <c r="E38" s="41"/>
      <c r="F38" s="7"/>
      <c r="G38" s="4"/>
      <c r="H38" s="18">
        <f t="shared" si="1"/>
        <v>0</v>
      </c>
      <c r="I38" s="4"/>
      <c r="J38" s="4"/>
    </row>
    <row r="39" spans="1:10" ht="14.25">
      <c r="A39" s="45">
        <v>35</v>
      </c>
      <c r="B39" s="52" t="s">
        <v>36</v>
      </c>
      <c r="C39" s="14" t="s">
        <v>10</v>
      </c>
      <c r="D39" s="14">
        <v>36</v>
      </c>
      <c r="E39" s="8"/>
      <c r="F39" s="7"/>
      <c r="G39" s="4"/>
      <c r="H39" s="18">
        <f t="shared" si="1"/>
        <v>0</v>
      </c>
      <c r="I39" s="4"/>
      <c r="J39" s="4"/>
    </row>
    <row r="40" spans="1:10" ht="27">
      <c r="A40" s="45">
        <v>36</v>
      </c>
      <c r="B40" s="52" t="s">
        <v>62</v>
      </c>
      <c r="C40" s="14" t="s">
        <v>10</v>
      </c>
      <c r="D40" s="14">
        <v>14</v>
      </c>
      <c r="E40" s="8"/>
      <c r="F40" s="7"/>
      <c r="G40" s="4"/>
      <c r="H40" s="18">
        <f t="shared" si="1"/>
        <v>0</v>
      </c>
      <c r="I40" s="4"/>
      <c r="J40" s="4"/>
    </row>
    <row r="41" spans="1:10" ht="14.25">
      <c r="A41" s="45">
        <v>37</v>
      </c>
      <c r="B41" s="53" t="s">
        <v>92</v>
      </c>
      <c r="C41" s="14" t="s">
        <v>10</v>
      </c>
      <c r="D41" s="14">
        <v>480</v>
      </c>
      <c r="E41" s="8"/>
      <c r="F41" s="7"/>
      <c r="G41" s="4"/>
      <c r="H41" s="18">
        <f t="shared" si="1"/>
        <v>0</v>
      </c>
      <c r="I41" s="4"/>
      <c r="J41" s="4"/>
    </row>
    <row r="42" spans="1:10" ht="14.25">
      <c r="A42" s="45">
        <v>38</v>
      </c>
      <c r="B42" s="53" t="s">
        <v>93</v>
      </c>
      <c r="C42" s="15" t="s">
        <v>12</v>
      </c>
      <c r="D42" s="15">
        <v>40</v>
      </c>
      <c r="E42" s="6"/>
      <c r="F42" s="5"/>
      <c r="G42" s="4"/>
      <c r="H42" s="18">
        <f t="shared" si="1"/>
        <v>0</v>
      </c>
      <c r="I42" s="4"/>
      <c r="J42" s="4"/>
    </row>
    <row r="43" spans="1:10" ht="27">
      <c r="A43" s="45">
        <v>39</v>
      </c>
      <c r="B43" s="52" t="s">
        <v>61</v>
      </c>
      <c r="C43" s="14" t="s">
        <v>10</v>
      </c>
      <c r="D43" s="14">
        <v>48</v>
      </c>
      <c r="E43" s="8"/>
      <c r="F43" s="7"/>
      <c r="G43" s="4"/>
      <c r="H43" s="18">
        <f t="shared" si="1"/>
        <v>0</v>
      </c>
      <c r="I43" s="4"/>
      <c r="J43" s="4"/>
    </row>
    <row r="44" spans="1:10" ht="14.25">
      <c r="A44" s="45">
        <v>40</v>
      </c>
      <c r="B44" s="53" t="s">
        <v>94</v>
      </c>
      <c r="C44" s="15" t="s">
        <v>10</v>
      </c>
      <c r="D44" s="15">
        <v>36</v>
      </c>
      <c r="E44" s="6"/>
      <c r="F44" s="5"/>
      <c r="G44" s="4"/>
      <c r="H44" s="18">
        <f t="shared" si="1"/>
        <v>0</v>
      </c>
      <c r="I44" s="4"/>
      <c r="J44" s="4"/>
    </row>
    <row r="45" spans="1:10" ht="14.25">
      <c r="A45" s="45">
        <v>41</v>
      </c>
      <c r="B45" s="53" t="s">
        <v>95</v>
      </c>
      <c r="C45" s="16" t="s">
        <v>10</v>
      </c>
      <c r="D45" s="16">
        <v>10</v>
      </c>
      <c r="E45" s="9"/>
      <c r="F45" s="4"/>
      <c r="G45" s="4"/>
      <c r="H45" s="18">
        <f t="shared" si="1"/>
        <v>0</v>
      </c>
      <c r="I45" s="4"/>
      <c r="J45" s="4"/>
    </row>
    <row r="46" spans="1:10" ht="14.25">
      <c r="A46" s="45">
        <v>42</v>
      </c>
      <c r="B46" s="46" t="s">
        <v>96</v>
      </c>
      <c r="C46" s="16" t="s">
        <v>10</v>
      </c>
      <c r="D46" s="16">
        <v>120</v>
      </c>
      <c r="E46" s="9"/>
      <c r="F46" s="4"/>
      <c r="G46" s="4"/>
      <c r="H46" s="18">
        <f t="shared" si="1"/>
        <v>0</v>
      </c>
      <c r="I46" s="4"/>
      <c r="J46" s="4"/>
    </row>
    <row r="47" spans="1:10" ht="27">
      <c r="A47" s="45">
        <v>43</v>
      </c>
      <c r="B47" s="52" t="s">
        <v>28</v>
      </c>
      <c r="C47" s="16" t="s">
        <v>10</v>
      </c>
      <c r="D47" s="16">
        <v>12</v>
      </c>
      <c r="E47" s="9"/>
      <c r="F47" s="4"/>
      <c r="G47" s="4"/>
      <c r="H47" s="18">
        <f t="shared" si="1"/>
        <v>0</v>
      </c>
      <c r="I47" s="4"/>
      <c r="J47" s="4"/>
    </row>
    <row r="48" spans="1:10" ht="27.75">
      <c r="A48" s="45">
        <v>44</v>
      </c>
      <c r="B48" s="55" t="s">
        <v>133</v>
      </c>
      <c r="C48" s="16" t="s">
        <v>10</v>
      </c>
      <c r="D48" s="16">
        <v>24</v>
      </c>
      <c r="E48" s="9"/>
      <c r="F48" s="4"/>
      <c r="G48" s="4"/>
      <c r="H48" s="18">
        <f t="shared" si="1"/>
        <v>0</v>
      </c>
      <c r="I48" s="4"/>
      <c r="J48" s="4"/>
    </row>
    <row r="49" spans="1:10" ht="14.25">
      <c r="A49" s="45">
        <v>45</v>
      </c>
      <c r="B49" s="54" t="s">
        <v>14</v>
      </c>
      <c r="C49" s="16" t="s">
        <v>10</v>
      </c>
      <c r="D49" s="16">
        <v>48</v>
      </c>
      <c r="E49" s="9"/>
      <c r="F49" s="4"/>
      <c r="G49" s="4"/>
      <c r="H49" s="18">
        <f t="shared" si="1"/>
        <v>0</v>
      </c>
      <c r="I49" s="4"/>
      <c r="J49" s="4"/>
    </row>
    <row r="50" spans="1:10" ht="14.25">
      <c r="A50" s="45">
        <v>46</v>
      </c>
      <c r="B50" s="55" t="s">
        <v>97</v>
      </c>
      <c r="C50" s="16" t="s">
        <v>10</v>
      </c>
      <c r="D50" s="16">
        <v>36</v>
      </c>
      <c r="E50" s="9"/>
      <c r="F50" s="4"/>
      <c r="G50" s="4"/>
      <c r="H50" s="18">
        <f t="shared" si="1"/>
        <v>0</v>
      </c>
      <c r="I50" s="4"/>
      <c r="J50" s="4"/>
    </row>
    <row r="51" spans="1:10" ht="14.25">
      <c r="A51" s="45">
        <v>47</v>
      </c>
      <c r="B51" s="55" t="s">
        <v>98</v>
      </c>
      <c r="C51" s="16" t="s">
        <v>10</v>
      </c>
      <c r="D51" s="16">
        <v>48</v>
      </c>
      <c r="E51" s="9"/>
      <c r="F51" s="4"/>
      <c r="G51" s="4"/>
      <c r="H51" s="18">
        <f t="shared" si="1"/>
        <v>0</v>
      </c>
      <c r="I51" s="4"/>
      <c r="J51" s="4"/>
    </row>
    <row r="52" spans="1:10" ht="27">
      <c r="A52" s="45">
        <v>48</v>
      </c>
      <c r="B52" s="46" t="s">
        <v>87</v>
      </c>
      <c r="C52" s="16" t="s">
        <v>10</v>
      </c>
      <c r="D52" s="16">
        <v>12</v>
      </c>
      <c r="E52" s="9"/>
      <c r="F52" s="4"/>
      <c r="G52" s="4"/>
      <c r="H52" s="18">
        <f t="shared" si="1"/>
        <v>0</v>
      </c>
      <c r="I52" s="4"/>
      <c r="J52" s="4"/>
    </row>
    <row r="53" spans="1:10" ht="27">
      <c r="A53" s="45">
        <v>49</v>
      </c>
      <c r="B53" s="42" t="s">
        <v>88</v>
      </c>
      <c r="C53" s="24" t="s">
        <v>10</v>
      </c>
      <c r="D53" s="24">
        <v>6</v>
      </c>
      <c r="E53" s="25"/>
      <c r="F53" s="26"/>
      <c r="G53" s="26"/>
      <c r="H53" s="18">
        <f t="shared" si="1"/>
        <v>0</v>
      </c>
      <c r="I53" s="26"/>
      <c r="J53" s="26"/>
    </row>
    <row r="54" spans="1:10" ht="27">
      <c r="A54" s="45">
        <v>50</v>
      </c>
      <c r="B54" s="46" t="s">
        <v>89</v>
      </c>
      <c r="C54" s="16" t="s">
        <v>10</v>
      </c>
      <c r="D54" s="16">
        <v>10</v>
      </c>
      <c r="E54" s="9"/>
      <c r="F54" s="4"/>
      <c r="G54" s="4"/>
      <c r="H54" s="18">
        <f t="shared" si="1"/>
        <v>0</v>
      </c>
      <c r="I54" s="4"/>
      <c r="J54" s="4"/>
    </row>
    <row r="55" spans="1:10" ht="14.25">
      <c r="A55" s="45">
        <v>51</v>
      </c>
      <c r="B55" s="54" t="s">
        <v>65</v>
      </c>
      <c r="C55" s="16" t="s">
        <v>10</v>
      </c>
      <c r="D55" s="16">
        <v>40</v>
      </c>
      <c r="E55" s="9"/>
      <c r="F55" s="4"/>
      <c r="G55" s="4"/>
      <c r="H55" s="18"/>
      <c r="I55" s="4"/>
      <c r="J55" s="4"/>
    </row>
    <row r="56" spans="1:10" ht="14.25">
      <c r="A56" s="45">
        <v>52</v>
      </c>
      <c r="B56" s="53" t="s">
        <v>99</v>
      </c>
      <c r="C56" s="16" t="s">
        <v>10</v>
      </c>
      <c r="D56" s="16">
        <v>40</v>
      </c>
      <c r="E56" s="9"/>
      <c r="F56" s="4"/>
      <c r="G56" s="4"/>
      <c r="H56" s="18"/>
      <c r="I56" s="4"/>
      <c r="J56" s="4"/>
    </row>
    <row r="57" spans="1:10" ht="14.25">
      <c r="A57" s="45">
        <v>53</v>
      </c>
      <c r="B57" s="53" t="s">
        <v>100</v>
      </c>
      <c r="C57" s="16" t="s">
        <v>10</v>
      </c>
      <c r="D57" s="16">
        <v>60</v>
      </c>
      <c r="E57" s="9"/>
      <c r="F57" s="4"/>
      <c r="G57" s="4"/>
      <c r="H57" s="18"/>
      <c r="I57" s="4"/>
      <c r="J57" s="4"/>
    </row>
    <row r="58" spans="1:10" ht="14.25">
      <c r="A58" s="45">
        <v>54</v>
      </c>
      <c r="B58" s="54" t="s">
        <v>43</v>
      </c>
      <c r="C58" s="16" t="s">
        <v>10</v>
      </c>
      <c r="D58" s="16">
        <v>50</v>
      </c>
      <c r="E58" s="9"/>
      <c r="F58" s="4"/>
      <c r="G58" s="4"/>
      <c r="H58" s="18"/>
      <c r="I58" s="4"/>
      <c r="J58" s="4"/>
    </row>
    <row r="59" spans="1:10" ht="14.25">
      <c r="A59" s="45">
        <v>55</v>
      </c>
      <c r="B59" s="54" t="s">
        <v>49</v>
      </c>
      <c r="C59" s="16" t="s">
        <v>10</v>
      </c>
      <c r="D59" s="16">
        <v>50</v>
      </c>
      <c r="E59" s="9"/>
      <c r="F59" s="4"/>
      <c r="G59" s="4"/>
      <c r="H59" s="18"/>
      <c r="I59" s="4"/>
      <c r="J59" s="4"/>
    </row>
    <row r="60" spans="1:10" ht="14.25">
      <c r="A60" s="45">
        <v>56</v>
      </c>
      <c r="B60" s="46" t="s">
        <v>101</v>
      </c>
      <c r="C60" s="16" t="s">
        <v>10</v>
      </c>
      <c r="D60" s="16">
        <v>30</v>
      </c>
      <c r="E60" s="9"/>
      <c r="F60" s="4"/>
      <c r="G60" s="4"/>
      <c r="H60" s="18"/>
      <c r="I60" s="4"/>
      <c r="J60" s="4"/>
    </row>
    <row r="61" spans="1:10" ht="14.25">
      <c r="A61" s="45">
        <v>57</v>
      </c>
      <c r="B61" s="53" t="s">
        <v>102</v>
      </c>
      <c r="C61" s="16" t="s">
        <v>12</v>
      </c>
      <c r="D61" s="16">
        <v>60</v>
      </c>
      <c r="E61" s="9"/>
      <c r="F61" s="4"/>
      <c r="G61" s="4"/>
      <c r="H61" s="18"/>
      <c r="I61" s="4"/>
      <c r="J61" s="4"/>
    </row>
    <row r="62" spans="1:10" ht="14.25">
      <c r="A62" s="45">
        <v>58</v>
      </c>
      <c r="B62" s="52" t="s">
        <v>29</v>
      </c>
      <c r="C62" s="16" t="s">
        <v>10</v>
      </c>
      <c r="D62" s="16">
        <v>20</v>
      </c>
      <c r="E62" s="9"/>
      <c r="F62" s="4"/>
      <c r="G62" s="4"/>
      <c r="H62" s="18"/>
      <c r="I62" s="4"/>
      <c r="J62" s="4"/>
    </row>
    <row r="63" spans="1:10" ht="14.25">
      <c r="A63" s="45">
        <v>59</v>
      </c>
      <c r="B63" s="53" t="s">
        <v>103</v>
      </c>
      <c r="C63" s="16" t="s">
        <v>10</v>
      </c>
      <c r="D63" s="16">
        <v>20</v>
      </c>
      <c r="E63" s="9"/>
      <c r="F63" s="4"/>
      <c r="G63" s="4"/>
      <c r="H63" s="18"/>
      <c r="I63" s="4"/>
      <c r="J63" s="4"/>
    </row>
    <row r="64" spans="1:10" ht="14.25">
      <c r="A64" s="45">
        <v>60</v>
      </c>
      <c r="B64" s="46" t="s">
        <v>104</v>
      </c>
      <c r="C64" s="16" t="s">
        <v>10</v>
      </c>
      <c r="D64" s="16">
        <v>20</v>
      </c>
      <c r="E64" s="9"/>
      <c r="F64" s="4"/>
      <c r="G64" s="4"/>
      <c r="H64" s="18"/>
      <c r="I64" s="4"/>
      <c r="J64" s="4"/>
    </row>
    <row r="65" spans="1:10" ht="14.25">
      <c r="A65" s="45">
        <v>61</v>
      </c>
      <c r="B65" s="53" t="s">
        <v>105</v>
      </c>
      <c r="C65" s="16" t="s">
        <v>10</v>
      </c>
      <c r="D65" s="16">
        <v>45</v>
      </c>
      <c r="E65" s="9"/>
      <c r="F65" s="4"/>
      <c r="G65" s="4"/>
      <c r="H65" s="18"/>
      <c r="I65" s="4"/>
      <c r="J65" s="4"/>
    </row>
    <row r="66" spans="1:10" ht="14.25">
      <c r="A66" s="45">
        <v>62</v>
      </c>
      <c r="B66" s="63" t="s">
        <v>69</v>
      </c>
      <c r="C66" s="16" t="s">
        <v>10</v>
      </c>
      <c r="D66" s="16">
        <v>30</v>
      </c>
      <c r="E66" s="9"/>
      <c r="F66" s="4"/>
      <c r="G66" s="4"/>
      <c r="H66" s="18"/>
      <c r="I66" s="4"/>
      <c r="J66" s="4"/>
    </row>
    <row r="67" spans="1:10" ht="14.25">
      <c r="A67" s="45">
        <v>63</v>
      </c>
      <c r="B67" s="52" t="s">
        <v>50</v>
      </c>
      <c r="C67" s="16" t="s">
        <v>10</v>
      </c>
      <c r="D67" s="16">
        <v>40</v>
      </c>
      <c r="E67" s="9"/>
      <c r="F67" s="4"/>
      <c r="G67" s="4"/>
      <c r="H67" s="18"/>
      <c r="I67" s="4"/>
      <c r="J67" s="4"/>
    </row>
    <row r="68" spans="1:10" ht="14.25">
      <c r="A68" s="45">
        <v>64</v>
      </c>
      <c r="B68" s="53" t="s">
        <v>106</v>
      </c>
      <c r="C68" s="16" t="s">
        <v>10</v>
      </c>
      <c r="D68" s="16">
        <v>20</v>
      </c>
      <c r="E68" s="9"/>
      <c r="F68" s="4"/>
      <c r="G68" s="4"/>
      <c r="H68" s="18"/>
      <c r="I68" s="4"/>
      <c r="J68" s="4"/>
    </row>
    <row r="69" spans="1:10" ht="14.25">
      <c r="A69" s="45">
        <v>65</v>
      </c>
      <c r="B69" s="64" t="s">
        <v>34</v>
      </c>
      <c r="C69" s="16" t="s">
        <v>10</v>
      </c>
      <c r="D69" s="16">
        <v>60</v>
      </c>
      <c r="E69" s="9"/>
      <c r="F69" s="4"/>
      <c r="G69" s="4"/>
      <c r="H69" s="18"/>
      <c r="I69" s="4"/>
      <c r="J69" s="4"/>
    </row>
    <row r="70" spans="1:10" ht="14.25">
      <c r="A70" s="45">
        <v>66</v>
      </c>
      <c r="B70" s="52" t="s">
        <v>15</v>
      </c>
      <c r="C70" s="14" t="s">
        <v>10</v>
      </c>
      <c r="D70" s="14">
        <v>7</v>
      </c>
      <c r="E70" s="8"/>
      <c r="F70" s="7"/>
      <c r="G70" s="4"/>
      <c r="H70" s="18">
        <f aca="true" t="shared" si="2" ref="H70:H93">F70*G70</f>
        <v>0</v>
      </c>
      <c r="I70" s="4"/>
      <c r="J70" s="4"/>
    </row>
    <row r="71" spans="1:10" ht="14.25">
      <c r="A71" s="45">
        <v>67</v>
      </c>
      <c r="B71" s="52" t="s">
        <v>51</v>
      </c>
      <c r="C71" s="14" t="s">
        <v>10</v>
      </c>
      <c r="D71" s="14">
        <v>77</v>
      </c>
      <c r="E71" s="8"/>
      <c r="F71" s="7"/>
      <c r="G71" s="4"/>
      <c r="H71" s="18">
        <f t="shared" si="2"/>
        <v>0</v>
      </c>
      <c r="I71" s="4"/>
      <c r="J71" s="4"/>
    </row>
    <row r="72" spans="1:10" ht="14.25">
      <c r="A72" s="45">
        <v>68</v>
      </c>
      <c r="B72" s="55" t="s">
        <v>109</v>
      </c>
      <c r="C72" s="15" t="s">
        <v>10</v>
      </c>
      <c r="D72" s="15">
        <v>4</v>
      </c>
      <c r="E72" s="6"/>
      <c r="F72" s="5"/>
      <c r="G72" s="4"/>
      <c r="H72" s="18">
        <f t="shared" si="2"/>
        <v>0</v>
      </c>
      <c r="I72" s="4"/>
      <c r="J72" s="4"/>
    </row>
    <row r="73" spans="1:10" ht="14.25">
      <c r="A73" s="45">
        <v>69</v>
      </c>
      <c r="B73" s="55" t="s">
        <v>108</v>
      </c>
      <c r="C73" s="14" t="s">
        <v>10</v>
      </c>
      <c r="D73" s="14">
        <v>36</v>
      </c>
      <c r="E73" s="8"/>
      <c r="F73" s="7"/>
      <c r="G73" s="4"/>
      <c r="H73" s="18">
        <f t="shared" si="2"/>
        <v>0</v>
      </c>
      <c r="I73" s="4"/>
      <c r="J73" s="4"/>
    </row>
    <row r="74" spans="1:10" ht="14.25">
      <c r="A74" s="45">
        <v>70</v>
      </c>
      <c r="B74" s="55" t="s">
        <v>107</v>
      </c>
      <c r="C74" s="14" t="s">
        <v>12</v>
      </c>
      <c r="D74" s="14">
        <v>60</v>
      </c>
      <c r="E74" s="8"/>
      <c r="F74" s="7"/>
      <c r="G74" s="4"/>
      <c r="H74" s="18">
        <f t="shared" si="2"/>
        <v>0</v>
      </c>
      <c r="I74" s="4"/>
      <c r="J74" s="4"/>
    </row>
    <row r="75" spans="1:10" ht="14.25">
      <c r="A75" s="45">
        <v>71</v>
      </c>
      <c r="B75" s="55" t="s">
        <v>139</v>
      </c>
      <c r="C75" s="14" t="s">
        <v>10</v>
      </c>
      <c r="D75" s="14">
        <v>48</v>
      </c>
      <c r="E75" s="8"/>
      <c r="F75" s="7"/>
      <c r="G75" s="4"/>
      <c r="H75" s="18">
        <f t="shared" si="2"/>
        <v>0</v>
      </c>
      <c r="I75" s="4"/>
      <c r="J75" s="4"/>
    </row>
    <row r="76" spans="1:10" ht="14.25">
      <c r="A76" s="45">
        <v>72</v>
      </c>
      <c r="B76" s="52" t="s">
        <v>52</v>
      </c>
      <c r="C76" s="14" t="s">
        <v>12</v>
      </c>
      <c r="D76" s="14">
        <v>20</v>
      </c>
      <c r="E76" s="8"/>
      <c r="F76" s="7"/>
      <c r="G76" s="4"/>
      <c r="H76" s="18">
        <f t="shared" si="2"/>
        <v>0</v>
      </c>
      <c r="I76" s="4"/>
      <c r="J76" s="4"/>
    </row>
    <row r="77" spans="1:10" ht="14.25">
      <c r="A77" s="45">
        <v>73</v>
      </c>
      <c r="B77" s="53" t="s">
        <v>110</v>
      </c>
      <c r="C77" s="14" t="s">
        <v>10</v>
      </c>
      <c r="D77" s="14">
        <v>100</v>
      </c>
      <c r="E77" s="8"/>
      <c r="F77" s="7"/>
      <c r="G77" s="4"/>
      <c r="H77" s="18">
        <f t="shared" si="2"/>
        <v>0</v>
      </c>
      <c r="I77" s="4"/>
      <c r="J77" s="4"/>
    </row>
    <row r="78" spans="1:10" ht="14.25">
      <c r="A78" s="45">
        <v>74</v>
      </c>
      <c r="B78" s="53" t="s">
        <v>111</v>
      </c>
      <c r="C78" s="15" t="s">
        <v>12</v>
      </c>
      <c r="D78" s="15">
        <v>20</v>
      </c>
      <c r="E78" s="6"/>
      <c r="F78" s="5"/>
      <c r="G78" s="4"/>
      <c r="H78" s="18">
        <f t="shared" si="2"/>
        <v>0</v>
      </c>
      <c r="I78" s="4"/>
      <c r="J78" s="4"/>
    </row>
    <row r="79" spans="1:10" ht="14.25">
      <c r="A79" s="45">
        <v>75</v>
      </c>
      <c r="B79" s="52" t="s">
        <v>27</v>
      </c>
      <c r="C79" s="14" t="s">
        <v>10</v>
      </c>
      <c r="D79" s="14">
        <v>18</v>
      </c>
      <c r="E79" s="8"/>
      <c r="F79" s="7"/>
      <c r="G79" s="4"/>
      <c r="H79" s="18">
        <f t="shared" si="2"/>
        <v>0</v>
      </c>
      <c r="I79" s="4"/>
      <c r="J79" s="4"/>
    </row>
    <row r="80" spans="1:10" ht="14.25">
      <c r="A80" s="45">
        <v>76</v>
      </c>
      <c r="B80" s="54" t="s">
        <v>37</v>
      </c>
      <c r="C80" s="14" t="s">
        <v>12</v>
      </c>
      <c r="D80" s="14">
        <v>4</v>
      </c>
      <c r="E80" s="8"/>
      <c r="F80" s="7"/>
      <c r="G80" s="4"/>
      <c r="H80" s="18">
        <f t="shared" si="2"/>
        <v>0</v>
      </c>
      <c r="I80" s="4"/>
      <c r="J80" s="4"/>
    </row>
    <row r="81" spans="1:10" ht="14.25">
      <c r="A81" s="45">
        <v>77</v>
      </c>
      <c r="B81" s="52" t="s">
        <v>42</v>
      </c>
      <c r="C81" s="15" t="s">
        <v>10</v>
      </c>
      <c r="D81" s="15">
        <v>10</v>
      </c>
      <c r="E81" s="6"/>
      <c r="F81" s="5"/>
      <c r="G81" s="4"/>
      <c r="H81" s="18">
        <f t="shared" si="2"/>
        <v>0</v>
      </c>
      <c r="I81" s="4"/>
      <c r="J81" s="4"/>
    </row>
    <row r="82" spans="1:10" ht="14.25">
      <c r="A82" s="45">
        <v>78</v>
      </c>
      <c r="B82" s="63" t="s">
        <v>142</v>
      </c>
      <c r="C82" s="14" t="s">
        <v>12</v>
      </c>
      <c r="D82" s="14">
        <v>4</v>
      </c>
      <c r="E82" s="8"/>
      <c r="F82" s="7"/>
      <c r="G82" s="4"/>
      <c r="H82" s="18">
        <f t="shared" si="2"/>
        <v>0</v>
      </c>
      <c r="I82" s="4"/>
      <c r="J82" s="4"/>
    </row>
    <row r="83" spans="1:10" ht="14.25">
      <c r="A83" s="45">
        <v>79</v>
      </c>
      <c r="B83" s="63" t="s">
        <v>143</v>
      </c>
      <c r="C83" s="14" t="s">
        <v>10</v>
      </c>
      <c r="D83" s="14">
        <v>8</v>
      </c>
      <c r="E83" s="8"/>
      <c r="F83" s="7"/>
      <c r="G83" s="4"/>
      <c r="H83" s="18">
        <f t="shared" si="2"/>
        <v>0</v>
      </c>
      <c r="I83" s="4"/>
      <c r="J83" s="4"/>
    </row>
    <row r="84" spans="1:10" ht="14.25">
      <c r="A84" s="45">
        <v>80</v>
      </c>
      <c r="B84" s="53" t="s">
        <v>112</v>
      </c>
      <c r="C84" s="14" t="s">
        <v>12</v>
      </c>
      <c r="D84" s="14">
        <v>600</v>
      </c>
      <c r="E84" s="8"/>
      <c r="F84" s="7"/>
      <c r="G84" s="4"/>
      <c r="H84" s="18">
        <f t="shared" si="2"/>
        <v>0</v>
      </c>
      <c r="I84" s="4"/>
      <c r="J84" s="4"/>
    </row>
    <row r="85" spans="1:10" ht="14.25">
      <c r="A85" s="45">
        <v>81</v>
      </c>
      <c r="B85" s="53" t="s">
        <v>113</v>
      </c>
      <c r="C85" s="14" t="s">
        <v>10</v>
      </c>
      <c r="D85" s="14">
        <v>5</v>
      </c>
      <c r="E85" s="8"/>
      <c r="F85" s="7"/>
      <c r="G85" s="4"/>
      <c r="H85" s="18">
        <f t="shared" si="2"/>
        <v>0</v>
      </c>
      <c r="I85" s="4"/>
      <c r="J85" s="4"/>
    </row>
    <row r="86" spans="1:10" ht="14.25">
      <c r="A86" s="45">
        <v>82</v>
      </c>
      <c r="B86" s="46" t="s">
        <v>114</v>
      </c>
      <c r="C86" s="14" t="s">
        <v>10</v>
      </c>
      <c r="D86" s="14">
        <v>20</v>
      </c>
      <c r="E86" s="8"/>
      <c r="F86" s="7"/>
      <c r="G86" s="4"/>
      <c r="H86" s="18">
        <f t="shared" si="2"/>
        <v>0</v>
      </c>
      <c r="I86" s="4"/>
      <c r="J86" s="4"/>
    </row>
    <row r="87" spans="1:10" ht="14.25">
      <c r="A87" s="45">
        <v>83</v>
      </c>
      <c r="B87" s="52" t="s">
        <v>53</v>
      </c>
      <c r="C87" s="14" t="s">
        <v>59</v>
      </c>
      <c r="D87" s="14">
        <v>12</v>
      </c>
      <c r="E87" s="8"/>
      <c r="F87" s="7"/>
      <c r="G87" s="4"/>
      <c r="H87" s="18">
        <f t="shared" si="2"/>
        <v>0</v>
      </c>
      <c r="I87" s="4"/>
      <c r="J87" s="4"/>
    </row>
    <row r="88" spans="1:10" ht="14.25">
      <c r="A88" s="45">
        <v>84</v>
      </c>
      <c r="B88" s="52" t="s">
        <v>16</v>
      </c>
      <c r="C88" s="14" t="s">
        <v>10</v>
      </c>
      <c r="D88" s="14">
        <v>5</v>
      </c>
      <c r="E88" s="8"/>
      <c r="F88" s="7"/>
      <c r="G88" s="4"/>
      <c r="H88" s="18">
        <f t="shared" si="2"/>
        <v>0</v>
      </c>
      <c r="I88" s="4"/>
      <c r="J88" s="4"/>
    </row>
    <row r="89" spans="1:10" ht="14.25">
      <c r="A89" s="45">
        <v>85</v>
      </c>
      <c r="B89" s="54" t="s">
        <v>17</v>
      </c>
      <c r="C89" s="15" t="s">
        <v>10</v>
      </c>
      <c r="D89" s="15">
        <v>12</v>
      </c>
      <c r="E89" s="6"/>
      <c r="F89" s="5"/>
      <c r="G89" s="4"/>
      <c r="H89" s="18">
        <f t="shared" si="2"/>
        <v>0</v>
      </c>
      <c r="I89" s="4"/>
      <c r="J89" s="4"/>
    </row>
    <row r="90" spans="1:10" ht="14.25">
      <c r="A90" s="45">
        <v>86</v>
      </c>
      <c r="B90" s="52" t="s">
        <v>18</v>
      </c>
      <c r="C90" s="15" t="s">
        <v>10</v>
      </c>
      <c r="D90" s="15">
        <v>4</v>
      </c>
      <c r="E90" s="6"/>
      <c r="F90" s="5"/>
      <c r="G90" s="4"/>
      <c r="H90" s="18">
        <f t="shared" si="2"/>
        <v>0</v>
      </c>
      <c r="I90" s="4"/>
      <c r="J90" s="4"/>
    </row>
    <row r="91" spans="1:10" ht="14.25">
      <c r="A91" s="45">
        <v>87</v>
      </c>
      <c r="B91" s="53" t="s">
        <v>115</v>
      </c>
      <c r="C91" s="15" t="s">
        <v>10</v>
      </c>
      <c r="D91" s="15">
        <v>12</v>
      </c>
      <c r="E91" s="6"/>
      <c r="F91" s="5"/>
      <c r="G91" s="4"/>
      <c r="H91" s="18">
        <f t="shared" si="2"/>
        <v>0</v>
      </c>
      <c r="I91" s="4"/>
      <c r="J91" s="4"/>
    </row>
    <row r="92" spans="1:10" ht="14.25">
      <c r="A92" s="45">
        <v>88</v>
      </c>
      <c r="B92" s="54" t="s">
        <v>41</v>
      </c>
      <c r="C92" s="15" t="s">
        <v>10</v>
      </c>
      <c r="D92" s="15">
        <v>46</v>
      </c>
      <c r="E92" s="6"/>
      <c r="F92" s="5"/>
      <c r="G92" s="4"/>
      <c r="H92" s="18">
        <f t="shared" si="2"/>
        <v>0</v>
      </c>
      <c r="I92" s="4"/>
      <c r="J92" s="4"/>
    </row>
    <row r="93" spans="1:10" ht="14.25">
      <c r="A93" s="45">
        <v>89</v>
      </c>
      <c r="B93" s="46" t="s">
        <v>116</v>
      </c>
      <c r="C93" s="62" t="s">
        <v>10</v>
      </c>
      <c r="D93" s="14">
        <v>6</v>
      </c>
      <c r="E93" s="8"/>
      <c r="F93" s="7"/>
      <c r="G93" s="4"/>
      <c r="H93" s="18">
        <f t="shared" si="2"/>
        <v>0</v>
      </c>
      <c r="I93" s="4"/>
      <c r="J93" s="4"/>
    </row>
    <row r="94" spans="1:10" ht="14.25">
      <c r="A94" s="45">
        <v>90</v>
      </c>
      <c r="B94" s="52" t="s">
        <v>19</v>
      </c>
      <c r="C94" s="16"/>
      <c r="D94" s="16">
        <v>10</v>
      </c>
      <c r="E94" s="9"/>
      <c r="F94" s="4"/>
      <c r="G94" s="4"/>
      <c r="H94" s="18"/>
      <c r="I94" s="4"/>
      <c r="J94" s="4"/>
    </row>
    <row r="95" spans="1:10" ht="27">
      <c r="A95" s="45">
        <v>91</v>
      </c>
      <c r="B95" s="52" t="s">
        <v>30</v>
      </c>
      <c r="C95" s="14" t="s">
        <v>12</v>
      </c>
      <c r="D95" s="14">
        <v>10</v>
      </c>
      <c r="E95" s="8"/>
      <c r="F95" s="7"/>
      <c r="G95" s="4"/>
      <c r="H95" s="18">
        <f aca="true" t="shared" si="3" ref="H95:H102">F95*G95</f>
        <v>0</v>
      </c>
      <c r="I95" s="4"/>
      <c r="J95" s="4"/>
    </row>
    <row r="96" spans="1:10" ht="14.25">
      <c r="A96" s="45">
        <v>92</v>
      </c>
      <c r="B96" s="63" t="s">
        <v>21</v>
      </c>
      <c r="C96" s="14" t="s">
        <v>10</v>
      </c>
      <c r="D96" s="14">
        <v>6</v>
      </c>
      <c r="E96" s="8"/>
      <c r="F96" s="7"/>
      <c r="G96" s="4"/>
      <c r="H96" s="18">
        <f t="shared" si="3"/>
        <v>0</v>
      </c>
      <c r="I96" s="4"/>
      <c r="J96" s="4"/>
    </row>
    <row r="97" spans="1:10" ht="14.25">
      <c r="A97" s="45">
        <v>93</v>
      </c>
      <c r="B97" s="63" t="s">
        <v>20</v>
      </c>
      <c r="C97" s="14" t="s">
        <v>12</v>
      </c>
      <c r="D97" s="14">
        <v>10</v>
      </c>
      <c r="E97" s="8"/>
      <c r="F97" s="7"/>
      <c r="G97" s="4"/>
      <c r="H97" s="18">
        <f t="shared" si="3"/>
        <v>0</v>
      </c>
      <c r="I97" s="4"/>
      <c r="J97" s="4"/>
    </row>
    <row r="98" spans="1:10" ht="14.25">
      <c r="A98" s="45">
        <v>94</v>
      </c>
      <c r="B98" s="63" t="s">
        <v>44</v>
      </c>
      <c r="C98" s="14" t="s">
        <v>10</v>
      </c>
      <c r="D98" s="14">
        <v>144</v>
      </c>
      <c r="E98" s="8"/>
      <c r="F98" s="7"/>
      <c r="G98" s="4"/>
      <c r="H98" s="18">
        <f t="shared" si="3"/>
        <v>0</v>
      </c>
      <c r="I98" s="4"/>
      <c r="J98" s="4"/>
    </row>
    <row r="99" spans="1:10" ht="14.25">
      <c r="A99" s="45">
        <v>95</v>
      </c>
      <c r="B99" s="55" t="s">
        <v>117</v>
      </c>
      <c r="C99" s="14" t="s">
        <v>12</v>
      </c>
      <c r="D99" s="14">
        <v>30</v>
      </c>
      <c r="E99" s="8"/>
      <c r="F99" s="7"/>
      <c r="G99" s="4"/>
      <c r="H99" s="18">
        <f t="shared" si="3"/>
        <v>0</v>
      </c>
      <c r="I99" s="4"/>
      <c r="J99" s="4"/>
    </row>
    <row r="100" spans="1:10" ht="14.25">
      <c r="A100" s="45">
        <v>96</v>
      </c>
      <c r="B100" s="55" t="s">
        <v>118</v>
      </c>
      <c r="C100" s="14" t="s">
        <v>10</v>
      </c>
      <c r="D100" s="14">
        <v>50</v>
      </c>
      <c r="E100" s="8"/>
      <c r="F100" s="7"/>
      <c r="G100" s="4"/>
      <c r="H100" s="18">
        <f t="shared" si="3"/>
        <v>0</v>
      </c>
      <c r="I100" s="4"/>
      <c r="J100" s="4"/>
    </row>
    <row r="101" spans="1:10" ht="14.25">
      <c r="A101" s="45">
        <v>97</v>
      </c>
      <c r="B101" s="55" t="s">
        <v>119</v>
      </c>
      <c r="C101" s="15" t="s">
        <v>10</v>
      </c>
      <c r="D101" s="15">
        <v>12</v>
      </c>
      <c r="E101" s="6"/>
      <c r="F101" s="5"/>
      <c r="G101" s="4"/>
      <c r="H101" s="18">
        <f t="shared" si="3"/>
        <v>0</v>
      </c>
      <c r="I101" s="4"/>
      <c r="J101" s="4"/>
    </row>
    <row r="102" spans="1:10" ht="14.25">
      <c r="A102" s="45">
        <v>98</v>
      </c>
      <c r="B102" s="55" t="s">
        <v>120</v>
      </c>
      <c r="C102" s="14" t="s">
        <v>10</v>
      </c>
      <c r="D102" s="14">
        <v>10</v>
      </c>
      <c r="E102" s="8"/>
      <c r="F102" s="7"/>
      <c r="G102" s="4"/>
      <c r="H102" s="18">
        <f t="shared" si="3"/>
        <v>0</v>
      </c>
      <c r="I102" s="4"/>
      <c r="J102" s="4"/>
    </row>
    <row r="103" spans="1:10" ht="14.25">
      <c r="A103" s="45">
        <v>99</v>
      </c>
      <c r="B103" s="63" t="s">
        <v>31</v>
      </c>
      <c r="C103" s="16" t="s">
        <v>68</v>
      </c>
      <c r="D103" s="16">
        <v>50</v>
      </c>
      <c r="E103" s="9"/>
      <c r="F103" s="4"/>
      <c r="G103" s="4"/>
      <c r="H103" s="18"/>
      <c r="I103" s="4"/>
      <c r="J103" s="4"/>
    </row>
    <row r="104" spans="1:10" ht="27.75">
      <c r="A104" s="45">
        <v>100</v>
      </c>
      <c r="B104" s="55" t="s">
        <v>137</v>
      </c>
      <c r="C104" s="16" t="s">
        <v>68</v>
      </c>
      <c r="D104" s="16">
        <v>35</v>
      </c>
      <c r="E104" s="9"/>
      <c r="F104" s="4"/>
      <c r="G104" s="4"/>
      <c r="H104" s="18"/>
      <c r="I104" s="4"/>
      <c r="J104" s="4"/>
    </row>
    <row r="105" spans="1:10" ht="14.25">
      <c r="A105" s="45">
        <v>101</v>
      </c>
      <c r="B105" s="63" t="s">
        <v>54</v>
      </c>
      <c r="C105" s="14" t="s">
        <v>10</v>
      </c>
      <c r="D105" s="14">
        <v>2</v>
      </c>
      <c r="E105" s="8"/>
      <c r="F105" s="7"/>
      <c r="G105" s="4"/>
      <c r="H105" s="18">
        <f aca="true" t="shared" si="4" ref="H105:H129">F105*G105</f>
        <v>0</v>
      </c>
      <c r="I105" s="4"/>
      <c r="J105" s="4"/>
    </row>
    <row r="106" spans="1:10" ht="27.75">
      <c r="A106" s="45">
        <v>102</v>
      </c>
      <c r="B106" s="63" t="s">
        <v>33</v>
      </c>
      <c r="C106" s="14" t="s">
        <v>10</v>
      </c>
      <c r="D106" s="14">
        <v>2</v>
      </c>
      <c r="E106" s="8"/>
      <c r="F106" s="7"/>
      <c r="G106" s="4"/>
      <c r="H106" s="18">
        <f t="shared" si="4"/>
        <v>0</v>
      </c>
      <c r="I106" s="4"/>
      <c r="J106" s="4"/>
    </row>
    <row r="107" spans="1:10" ht="14.25">
      <c r="A107" s="45">
        <v>103</v>
      </c>
      <c r="B107" s="63" t="s">
        <v>22</v>
      </c>
      <c r="C107" s="15" t="s">
        <v>12</v>
      </c>
      <c r="D107" s="15">
        <v>25</v>
      </c>
      <c r="E107" s="6"/>
      <c r="F107" s="5"/>
      <c r="G107" s="4"/>
      <c r="H107" s="18">
        <f t="shared" si="4"/>
        <v>0</v>
      </c>
      <c r="I107" s="4"/>
      <c r="J107" s="4"/>
    </row>
    <row r="108" spans="1:10" ht="14.25">
      <c r="A108" s="45">
        <v>104</v>
      </c>
      <c r="B108" s="63" t="s">
        <v>24</v>
      </c>
      <c r="C108" s="14" t="s">
        <v>12</v>
      </c>
      <c r="D108" s="14">
        <v>60</v>
      </c>
      <c r="E108" s="8"/>
      <c r="F108" s="7"/>
      <c r="G108" s="4"/>
      <c r="H108" s="18">
        <f t="shared" si="4"/>
        <v>0</v>
      </c>
      <c r="I108" s="4"/>
      <c r="J108" s="4"/>
    </row>
    <row r="109" spans="1:10" ht="14.25">
      <c r="A109" s="45">
        <v>105</v>
      </c>
      <c r="B109" s="63" t="s">
        <v>55</v>
      </c>
      <c r="C109" s="15" t="s">
        <v>10</v>
      </c>
      <c r="D109" s="15">
        <v>30</v>
      </c>
      <c r="E109" s="6"/>
      <c r="F109" s="5"/>
      <c r="G109" s="4"/>
      <c r="H109" s="18">
        <f t="shared" si="4"/>
        <v>0</v>
      </c>
      <c r="I109" s="4"/>
      <c r="J109" s="4"/>
    </row>
    <row r="110" spans="1:10" ht="14.25">
      <c r="A110" s="45">
        <v>106</v>
      </c>
      <c r="B110" s="63" t="s">
        <v>23</v>
      </c>
      <c r="C110" s="14" t="s">
        <v>10</v>
      </c>
      <c r="D110" s="14">
        <v>24</v>
      </c>
      <c r="E110" s="8"/>
      <c r="F110" s="7"/>
      <c r="G110" s="4"/>
      <c r="H110" s="18">
        <f t="shared" si="4"/>
        <v>0</v>
      </c>
      <c r="I110" s="4"/>
      <c r="J110" s="4"/>
    </row>
    <row r="111" spans="1:10" ht="14.25">
      <c r="A111" s="45">
        <v>107</v>
      </c>
      <c r="B111" s="55" t="s">
        <v>128</v>
      </c>
      <c r="C111" s="14" t="s">
        <v>10</v>
      </c>
      <c r="D111" s="14">
        <v>12</v>
      </c>
      <c r="E111" s="8"/>
      <c r="F111" s="7"/>
      <c r="G111" s="4"/>
      <c r="H111" s="18">
        <f t="shared" si="4"/>
        <v>0</v>
      </c>
      <c r="I111" s="4"/>
      <c r="J111" s="4"/>
    </row>
    <row r="112" spans="1:10" ht="14.25">
      <c r="A112" s="45">
        <v>108</v>
      </c>
      <c r="B112" s="55" t="s">
        <v>131</v>
      </c>
      <c r="C112" s="16" t="s">
        <v>10</v>
      </c>
      <c r="D112" s="16">
        <v>36</v>
      </c>
      <c r="E112" s="9"/>
      <c r="F112" s="4"/>
      <c r="G112" s="4"/>
      <c r="H112" s="18">
        <f t="shared" si="4"/>
        <v>0</v>
      </c>
      <c r="I112" s="4"/>
      <c r="J112" s="4"/>
    </row>
    <row r="113" spans="1:10" ht="14.25">
      <c r="A113" s="45">
        <v>109</v>
      </c>
      <c r="B113" s="55" t="s">
        <v>132</v>
      </c>
      <c r="C113" s="16" t="s">
        <v>10</v>
      </c>
      <c r="D113" s="16">
        <v>60</v>
      </c>
      <c r="E113" s="9"/>
      <c r="F113" s="4"/>
      <c r="G113" s="4"/>
      <c r="H113" s="18">
        <f t="shared" si="4"/>
        <v>0</v>
      </c>
      <c r="I113" s="4"/>
      <c r="J113" s="4"/>
    </row>
    <row r="114" spans="1:10" ht="14.25">
      <c r="A114" s="45">
        <v>110</v>
      </c>
      <c r="B114" s="63" t="s">
        <v>32</v>
      </c>
      <c r="C114" s="16" t="s">
        <v>10</v>
      </c>
      <c r="D114" s="16">
        <v>40</v>
      </c>
      <c r="E114" s="9"/>
      <c r="F114" s="4"/>
      <c r="G114" s="4"/>
      <c r="H114" s="18">
        <f t="shared" si="4"/>
        <v>0</v>
      </c>
      <c r="I114" s="4"/>
      <c r="J114" s="4"/>
    </row>
    <row r="115" spans="1:10" ht="14.25">
      <c r="A115" s="45">
        <v>111</v>
      </c>
      <c r="B115" s="55" t="s">
        <v>121</v>
      </c>
      <c r="C115" s="16" t="s">
        <v>10</v>
      </c>
      <c r="D115" s="16">
        <v>60</v>
      </c>
      <c r="E115" s="9"/>
      <c r="F115" s="4"/>
      <c r="G115" s="4"/>
      <c r="H115" s="18">
        <f t="shared" si="4"/>
        <v>0</v>
      </c>
      <c r="I115" s="4"/>
      <c r="J115" s="4"/>
    </row>
    <row r="116" spans="1:10" ht="14.25">
      <c r="A116" s="45">
        <v>112</v>
      </c>
      <c r="B116" s="55" t="s">
        <v>140</v>
      </c>
      <c r="C116" s="16" t="s">
        <v>10</v>
      </c>
      <c r="D116" s="16">
        <v>72</v>
      </c>
      <c r="E116" s="9"/>
      <c r="F116" s="4"/>
      <c r="G116" s="4"/>
      <c r="H116" s="18">
        <f t="shared" si="4"/>
        <v>0</v>
      </c>
      <c r="I116" s="4"/>
      <c r="J116" s="4"/>
    </row>
    <row r="117" spans="1:10" ht="14.25">
      <c r="A117" s="45">
        <v>113</v>
      </c>
      <c r="B117" s="55" t="s">
        <v>122</v>
      </c>
      <c r="C117" s="16" t="s">
        <v>10</v>
      </c>
      <c r="D117" s="16">
        <v>30</v>
      </c>
      <c r="E117" s="9"/>
      <c r="F117" s="4"/>
      <c r="G117" s="4"/>
      <c r="H117" s="18">
        <f t="shared" si="4"/>
        <v>0</v>
      </c>
      <c r="I117" s="4"/>
      <c r="J117" s="4"/>
    </row>
    <row r="118" spans="1:10" ht="14.25">
      <c r="A118" s="45">
        <v>114</v>
      </c>
      <c r="B118" s="55" t="s">
        <v>129</v>
      </c>
      <c r="C118" s="16" t="s">
        <v>10</v>
      </c>
      <c r="D118" s="16">
        <v>50</v>
      </c>
      <c r="E118" s="9"/>
      <c r="F118" s="4"/>
      <c r="G118" s="4"/>
      <c r="H118" s="18">
        <f t="shared" si="4"/>
        <v>0</v>
      </c>
      <c r="I118" s="4"/>
      <c r="J118" s="4"/>
    </row>
    <row r="119" spans="1:10" ht="14.25">
      <c r="A119" s="45">
        <v>115</v>
      </c>
      <c r="B119" s="55" t="s">
        <v>123</v>
      </c>
      <c r="C119" s="16" t="s">
        <v>12</v>
      </c>
      <c r="D119" s="16">
        <v>20</v>
      </c>
      <c r="E119" s="9"/>
      <c r="F119" s="4"/>
      <c r="G119" s="4"/>
      <c r="H119" s="18">
        <f t="shared" si="4"/>
        <v>0</v>
      </c>
      <c r="I119" s="4"/>
      <c r="J119" s="4"/>
    </row>
    <row r="120" spans="1:10" ht="14.25">
      <c r="A120" s="45">
        <v>116</v>
      </c>
      <c r="B120" s="55" t="s">
        <v>124</v>
      </c>
      <c r="C120" s="16" t="s">
        <v>12</v>
      </c>
      <c r="D120" s="16">
        <v>20</v>
      </c>
      <c r="E120" s="9"/>
      <c r="F120" s="4"/>
      <c r="G120" s="4"/>
      <c r="H120" s="18">
        <f t="shared" si="4"/>
        <v>0</v>
      </c>
      <c r="I120" s="4"/>
      <c r="J120" s="4"/>
    </row>
    <row r="121" spans="1:10" ht="14.25">
      <c r="A121" s="45">
        <v>117</v>
      </c>
      <c r="B121" s="63" t="s">
        <v>56</v>
      </c>
      <c r="C121" s="16" t="s">
        <v>12</v>
      </c>
      <c r="D121" s="16">
        <v>40</v>
      </c>
      <c r="E121" s="9"/>
      <c r="F121" s="4"/>
      <c r="G121" s="4"/>
      <c r="H121" s="18">
        <f t="shared" si="4"/>
        <v>0</v>
      </c>
      <c r="I121" s="4"/>
      <c r="J121" s="4"/>
    </row>
    <row r="122" spans="1:10" ht="14.25">
      <c r="A122" s="45">
        <v>118</v>
      </c>
      <c r="B122" s="55" t="s">
        <v>40</v>
      </c>
      <c r="C122" s="16" t="s">
        <v>10</v>
      </c>
      <c r="D122" s="16">
        <v>15</v>
      </c>
      <c r="E122" s="9"/>
      <c r="F122" s="4"/>
      <c r="G122" s="4"/>
      <c r="H122" s="18">
        <f t="shared" si="4"/>
        <v>0</v>
      </c>
      <c r="I122" s="4"/>
      <c r="J122" s="4"/>
    </row>
    <row r="123" spans="1:10" ht="14.25">
      <c r="A123" s="45">
        <v>119</v>
      </c>
      <c r="B123" s="63" t="s">
        <v>40</v>
      </c>
      <c r="C123" s="16" t="s">
        <v>10</v>
      </c>
      <c r="D123" s="16">
        <v>20</v>
      </c>
      <c r="E123" s="9"/>
      <c r="F123" s="4"/>
      <c r="G123" s="4"/>
      <c r="H123" s="18">
        <f t="shared" si="4"/>
        <v>0</v>
      </c>
      <c r="I123" s="4"/>
      <c r="J123" s="4"/>
    </row>
    <row r="124" spans="1:10" ht="27.75">
      <c r="A124" s="45">
        <v>120</v>
      </c>
      <c r="B124" s="63" t="s">
        <v>66</v>
      </c>
      <c r="C124" s="16" t="s">
        <v>10</v>
      </c>
      <c r="D124" s="16">
        <v>10</v>
      </c>
      <c r="E124" s="9"/>
      <c r="F124" s="4"/>
      <c r="G124" s="4"/>
      <c r="H124" s="18">
        <f t="shared" si="4"/>
        <v>0</v>
      </c>
      <c r="I124" s="4"/>
      <c r="J124" s="4"/>
    </row>
    <row r="125" spans="1:10" ht="27.75">
      <c r="A125" s="45">
        <v>121</v>
      </c>
      <c r="B125" s="65" t="s">
        <v>67</v>
      </c>
      <c r="C125" s="20" t="s">
        <v>10</v>
      </c>
      <c r="D125" s="20">
        <v>20</v>
      </c>
      <c r="E125" s="21"/>
      <c r="F125" s="22"/>
      <c r="G125" s="22"/>
      <c r="H125" s="23">
        <f t="shared" si="4"/>
        <v>0</v>
      </c>
      <c r="I125" s="22"/>
      <c r="J125" s="22"/>
    </row>
    <row r="126" spans="1:10" ht="14.25">
      <c r="A126" s="45">
        <v>122</v>
      </c>
      <c r="B126" s="66" t="s">
        <v>25</v>
      </c>
      <c r="C126" s="24" t="s">
        <v>10</v>
      </c>
      <c r="D126" s="24">
        <v>30</v>
      </c>
      <c r="E126" s="25"/>
      <c r="F126" s="26"/>
      <c r="G126" s="26"/>
      <c r="H126" s="27">
        <f t="shared" si="4"/>
        <v>0</v>
      </c>
      <c r="I126" s="26"/>
      <c r="J126" s="26"/>
    </row>
    <row r="127" spans="1:10" ht="14.25">
      <c r="A127" s="45">
        <v>123</v>
      </c>
      <c r="B127" s="66" t="s">
        <v>38</v>
      </c>
      <c r="C127" s="24" t="s">
        <v>10</v>
      </c>
      <c r="D127" s="24">
        <v>30</v>
      </c>
      <c r="E127" s="25"/>
      <c r="F127" s="26"/>
      <c r="G127" s="26"/>
      <c r="H127" s="27">
        <f t="shared" si="4"/>
        <v>0</v>
      </c>
      <c r="I127" s="26"/>
      <c r="J127" s="26"/>
    </row>
    <row r="128" spans="1:10" ht="14.25">
      <c r="A128" s="45">
        <v>124</v>
      </c>
      <c r="B128" s="67" t="s">
        <v>125</v>
      </c>
      <c r="C128" s="24" t="s">
        <v>10</v>
      </c>
      <c r="D128" s="24">
        <v>10</v>
      </c>
      <c r="E128" s="25"/>
      <c r="F128" s="26"/>
      <c r="G128" s="26"/>
      <c r="H128" s="27">
        <f t="shared" si="4"/>
        <v>0</v>
      </c>
      <c r="I128" s="26"/>
      <c r="J128" s="26"/>
    </row>
    <row r="129" spans="1:10" ht="15" thickBot="1">
      <c r="A129" s="45">
        <v>125</v>
      </c>
      <c r="B129" s="68" t="s">
        <v>45</v>
      </c>
      <c r="C129" s="28" t="s">
        <v>10</v>
      </c>
      <c r="D129" s="28">
        <v>15</v>
      </c>
      <c r="E129" s="29"/>
      <c r="F129" s="30"/>
      <c r="G129" s="30"/>
      <c r="H129" s="31">
        <f t="shared" si="4"/>
        <v>0</v>
      </c>
      <c r="I129" s="30"/>
      <c r="J129" s="30"/>
    </row>
    <row r="130" spans="1:10" ht="37.5" customHeight="1">
      <c r="A130" s="44"/>
      <c r="B130" s="32" t="s">
        <v>26</v>
      </c>
      <c r="C130" s="33"/>
      <c r="D130" s="34"/>
      <c r="E130" s="33"/>
      <c r="F130" s="34"/>
      <c r="G130" s="34"/>
      <c r="H130" s="35">
        <f>SUM(H5:H129)</f>
        <v>0</v>
      </c>
      <c r="I130" s="34"/>
      <c r="J130" s="36"/>
    </row>
    <row r="131" spans="1:10" ht="15" thickBot="1">
      <c r="A131" s="19"/>
      <c r="B131" s="37"/>
      <c r="C131" s="38"/>
      <c r="D131" s="38"/>
      <c r="E131" s="38"/>
      <c r="F131" s="38"/>
      <c r="G131" s="38"/>
      <c r="H131" s="38"/>
      <c r="I131" s="38"/>
      <c r="J131" s="39"/>
    </row>
    <row r="132" spans="1:10" ht="14.25">
      <c r="A132" s="10"/>
      <c r="B132" s="12"/>
      <c r="C132" s="11"/>
      <c r="D132" s="10"/>
      <c r="E132" s="11"/>
      <c r="F132" s="10"/>
      <c r="G132" s="10"/>
      <c r="H132" s="10"/>
      <c r="I132" s="10"/>
      <c r="J132" s="10"/>
    </row>
    <row r="136" ht="14.25">
      <c r="H136" s="40" t="s">
        <v>70</v>
      </c>
    </row>
  </sheetData>
  <sheetProtection selectLockedCells="1" selectUnlockedCells="1"/>
  <mergeCells count="1">
    <mergeCell ref="A3:H3"/>
  </mergeCells>
  <printOptions/>
  <pageMargins left="0.25" right="0.25" top="0.75" bottom="0.75" header="0.3" footer="0.3"/>
  <pageSetup fitToHeight="0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Matecka</dc:creator>
  <cp:keywords/>
  <dc:description/>
  <cp:lastModifiedBy>DPS</cp:lastModifiedBy>
  <cp:lastPrinted>2021-11-28T17:04:06Z</cp:lastPrinted>
  <dcterms:created xsi:type="dcterms:W3CDTF">2019-01-07T15:51:36Z</dcterms:created>
  <dcterms:modified xsi:type="dcterms:W3CDTF">2023-04-13T12:41:57Z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